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davtab97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<sst xmlns="http://schemas.openxmlformats.org/spreadsheetml/2006/main" count="136" uniqueCount="61">
  <si>
    <t>CODE</t>
  </si>
  <si>
    <t>year</t>
  </si>
  <si>
    <t>UNE</t>
  </si>
  <si>
    <t>RITUNE</t>
  </si>
  <si>
    <t>GDPG</t>
  </si>
  <si>
    <t>RITGDPG</t>
  </si>
  <si>
    <t>CAPTAX</t>
  </si>
  <si>
    <t>ritktax</t>
  </si>
  <si>
    <t>LABTAX</t>
  </si>
  <si>
    <t>ritltax</t>
  </si>
  <si>
    <t>I_GDP</t>
  </si>
  <si>
    <t>RITI_GDP</t>
  </si>
  <si>
    <t>LFPOP</t>
  </si>
  <si>
    <t>DAUS</t>
  </si>
  <si>
    <t>DBEL</t>
  </si>
  <si>
    <t>DCAN</t>
  </si>
  <si>
    <t>DDEU</t>
  </si>
  <si>
    <t>DESP</t>
  </si>
  <si>
    <t>DFIN</t>
  </si>
  <si>
    <t>DFRA</t>
  </si>
  <si>
    <t>DGBR</t>
  </si>
  <si>
    <t>duk1</t>
  </si>
  <si>
    <t>duk2</t>
  </si>
  <si>
    <t>DITA</t>
  </si>
  <si>
    <t>DJPN</t>
  </si>
  <si>
    <t>DNLD</t>
  </si>
  <si>
    <t>DNOR</t>
  </si>
  <si>
    <t>DSWE</t>
  </si>
  <si>
    <t>DUSA</t>
  </si>
  <si>
    <t>Y65</t>
  </si>
  <si>
    <t>Y70</t>
  </si>
  <si>
    <t>Y75</t>
  </si>
  <si>
    <t>Y80</t>
  </si>
  <si>
    <t>Y85</t>
  </si>
  <si>
    <t>BENEFIT</t>
  </si>
  <si>
    <t>RITBENE</t>
  </si>
  <si>
    <t>PARTIC</t>
  </si>
  <si>
    <t>ritpart</t>
  </si>
  <si>
    <t>UNEMAL</t>
  </si>
  <si>
    <t>ritumal</t>
  </si>
  <si>
    <t>.</t>
  </si>
  <si>
    <t>COUNTRY</t>
  </si>
  <si>
    <t>AUSL</t>
  </si>
  <si>
    <t>BEL</t>
  </si>
  <si>
    <t>CAN</t>
  </si>
  <si>
    <t>GER</t>
  </si>
  <si>
    <t>SPA</t>
  </si>
  <si>
    <t>FIN</t>
  </si>
  <si>
    <t>FRA</t>
  </si>
  <si>
    <t>UK</t>
  </si>
  <si>
    <t>ITA</t>
  </si>
  <si>
    <t>JAP</t>
  </si>
  <si>
    <t>NET</t>
  </si>
  <si>
    <t>NOR</t>
  </si>
  <si>
    <t>SWE</t>
  </si>
  <si>
    <t>USA</t>
  </si>
  <si>
    <t>SCHOOL</t>
  </si>
  <si>
    <t>Y</t>
  </si>
  <si>
    <t>RITY</t>
  </si>
  <si>
    <t>RITSCHOOL</t>
  </si>
  <si>
    <t>WAGEG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</si>
</sst>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71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8.625" defaultRowHeight="12.75"/>
  <cols>
    <col min="1" max="46" width="8.625" style="2" customWidth="1"/>
  </cols>
  <sheetData>
    <row r="1" spans="1:46" ht="12">
      <c r="A1" s="2" t="s">
        <v>41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57</v>
      </c>
      <c r="P1" s="1" t="s">
        <v>58</v>
      </c>
      <c r="Q1" s="1" t="s">
        <v>56</v>
      </c>
      <c r="R1" s="1" t="s">
        <v>59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60</v>
      </c>
      <c r="AQ1" s="1" t="s">
        <v>36</v>
      </c>
      <c r="AR1" s="1" t="s">
        <v>37</v>
      </c>
      <c r="AS1" s="1" t="s">
        <v>38</v>
      </c>
      <c r="AT1" s="1" t="s">
        <v>39</v>
      </c>
    </row>
    <row r="2" spans="1:46" ht="12">
      <c r="A2" s="2" t="s">
        <v>42</v>
      </c>
      <c r="B2" s="1">
        <v>193</v>
      </c>
      <c r="C2" s="1">
        <v>1965</v>
      </c>
      <c r="D2" s="1">
        <v>1.7166666666666666</v>
      </c>
      <c r="E2" s="1">
        <v>1.78</v>
      </c>
      <c r="F2" s="1">
        <v>3.3294508227512196</v>
      </c>
      <c r="G2" s="1">
        <v>2.863745</v>
      </c>
      <c r="H2" s="1">
        <v>31.662490844726573</v>
      </c>
      <c r="I2" s="1">
        <v>31.3</v>
      </c>
      <c r="J2" s="1">
        <v>11.668087323506667</v>
      </c>
      <c r="K2" s="1">
        <v>11</v>
      </c>
      <c r="L2" s="1">
        <v>31.4</v>
      </c>
      <c r="M2" s="1">
        <v>29.62</v>
      </c>
      <c r="N2" s="1">
        <v>0.4280307028064284</v>
      </c>
      <c r="O2" s="1">
        <v>8823</v>
      </c>
      <c r="P2" s="1">
        <v>7754</v>
      </c>
      <c r="Q2" s="1">
        <v>0.62</v>
      </c>
      <c r="R2" s="1">
        <v>0.51</v>
      </c>
      <c r="S2" s="1">
        <v>1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f aca="true" t="shared" si="0" ref="AA2:AA39">Z2</f>
        <v>0</v>
      </c>
      <c r="AB2" s="1">
        <f aca="true" t="shared" si="1" ref="AB2:AB36">Z2</f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1</v>
      </c>
      <c r="AJ2" s="1">
        <v>0</v>
      </c>
      <c r="AK2" s="1">
        <v>0</v>
      </c>
      <c r="AL2" s="1">
        <v>0</v>
      </c>
      <c r="AM2" s="1">
        <v>0</v>
      </c>
      <c r="AN2" s="1">
        <v>15.866666666666669</v>
      </c>
      <c r="AO2" s="1">
        <v>18.7</v>
      </c>
      <c r="AQ2" s="1">
        <v>0.42403259897377105</v>
      </c>
      <c r="AR2" s="1">
        <v>0.41247221292327146</v>
      </c>
      <c r="AS2" s="1">
        <v>8.682778046894047</v>
      </c>
      <c r="AT2" s="1" t="s">
        <v>40</v>
      </c>
    </row>
    <row r="3" spans="1:46" ht="12">
      <c r="A3" s="2" t="s">
        <v>42</v>
      </c>
      <c r="B3" s="1">
        <v>193</v>
      </c>
      <c r="C3" s="1">
        <v>1970</v>
      </c>
      <c r="D3" s="1">
        <v>2.84</v>
      </c>
      <c r="E3" s="1">
        <v>1.7166666666666666</v>
      </c>
      <c r="F3" s="1">
        <v>1.3697799329840161</v>
      </c>
      <c r="G3" s="1">
        <v>3.3294508227512196</v>
      </c>
      <c r="H3" s="1">
        <v>38.8311195373535</v>
      </c>
      <c r="I3" s="1">
        <f>H2</f>
        <v>31.662490844726573</v>
      </c>
      <c r="J3" s="1">
        <v>14.084932136535622</v>
      </c>
      <c r="K3" s="1">
        <f>J2</f>
        <v>11.668087323506667</v>
      </c>
      <c r="L3" s="1">
        <v>28.86</v>
      </c>
      <c r="M3" s="1">
        <v>31.4</v>
      </c>
      <c r="N3" s="1">
        <v>0.4313740732743108</v>
      </c>
      <c r="O3" s="1">
        <v>10886</v>
      </c>
      <c r="P3" s="1">
        <f>O2</f>
        <v>8823</v>
      </c>
      <c r="Q3" s="1">
        <v>0.82</v>
      </c>
      <c r="R3" s="1">
        <f>Q2</f>
        <v>0.62</v>
      </c>
      <c r="S3" s="1">
        <v>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f t="shared" si="0"/>
        <v>0</v>
      </c>
      <c r="AB3" s="1">
        <f t="shared" si="1"/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1</v>
      </c>
      <c r="AK3" s="1">
        <v>0</v>
      </c>
      <c r="AL3" s="1">
        <v>0</v>
      </c>
      <c r="AM3" s="1">
        <v>0</v>
      </c>
      <c r="AN3" s="1">
        <v>17.266666666666666</v>
      </c>
      <c r="AO3" s="1">
        <v>15.866666666666669</v>
      </c>
      <c r="AP3" s="1">
        <v>4.65</v>
      </c>
      <c r="AQ3" s="1">
        <v>0.44259945212407964</v>
      </c>
      <c r="AR3" s="1">
        <v>0.42403259897377105</v>
      </c>
      <c r="AS3" s="1">
        <v>12.69708483702861</v>
      </c>
      <c r="AT3" s="1">
        <v>8.682778046894047</v>
      </c>
    </row>
    <row r="4" spans="1:46" ht="12">
      <c r="A4" s="2" t="s">
        <v>42</v>
      </c>
      <c r="B4" s="1">
        <v>193</v>
      </c>
      <c r="C4" s="1">
        <v>1975</v>
      </c>
      <c r="D4" s="1">
        <v>5.74</v>
      </c>
      <c r="E4" s="1">
        <v>2.84</v>
      </c>
      <c r="F4" s="1">
        <v>1.7157658252939498</v>
      </c>
      <c r="G4" s="1">
        <v>1.3697799329840161</v>
      </c>
      <c r="H4" s="1">
        <v>41.371514129638705</v>
      </c>
      <c r="I4" s="1">
        <f>H3</f>
        <v>38.8311195373535</v>
      </c>
      <c r="J4" s="1">
        <v>16.545332908630378</v>
      </c>
      <c r="K4" s="1">
        <f>J3</f>
        <v>14.084932136535622</v>
      </c>
      <c r="L4" s="1">
        <v>27.64</v>
      </c>
      <c r="M4" s="1">
        <v>28.86</v>
      </c>
      <c r="N4" s="1">
        <v>0.4590049006261911</v>
      </c>
      <c r="O4" s="1">
        <v>11742</v>
      </c>
      <c r="P4" s="1">
        <f>O3</f>
        <v>10886</v>
      </c>
      <c r="Q4" s="1">
        <v>0.87</v>
      </c>
      <c r="R4" s="1">
        <f>Q3</f>
        <v>0.82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f t="shared" si="0"/>
        <v>0</v>
      </c>
      <c r="AB4" s="1">
        <f t="shared" si="1"/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0</v>
      </c>
      <c r="AM4" s="1">
        <v>0</v>
      </c>
      <c r="AN4" s="1">
        <v>24.7</v>
      </c>
      <c r="AO4" s="1">
        <v>17.266666666666666</v>
      </c>
      <c r="AP4" s="1">
        <v>0.48</v>
      </c>
      <c r="AQ4" s="1">
        <v>0.45351130150378066</v>
      </c>
      <c r="AR4" s="1">
        <v>0.44259945212407964</v>
      </c>
      <c r="AS4" s="1">
        <v>17.31188140767176</v>
      </c>
      <c r="AT4" s="1">
        <v>12.69708483702861</v>
      </c>
    </row>
    <row r="5" spans="1:46" ht="12">
      <c r="A5" s="2" t="s">
        <v>42</v>
      </c>
      <c r="B5" s="1">
        <v>193</v>
      </c>
      <c r="C5" s="1">
        <v>1980</v>
      </c>
      <c r="D5" s="1">
        <v>7.96</v>
      </c>
      <c r="E5" s="1">
        <v>5.74</v>
      </c>
      <c r="F5" s="1">
        <v>1.6990407015519835</v>
      </c>
      <c r="G5" s="1">
        <v>1.7157658252939498</v>
      </c>
      <c r="H5" s="1">
        <v>44.53943405151365</v>
      </c>
      <c r="I5" s="1">
        <f>H4</f>
        <v>41.371514129638705</v>
      </c>
      <c r="J5" s="1">
        <v>17.909495544433575</v>
      </c>
      <c r="K5" s="1">
        <f>J4</f>
        <v>16.545332908630378</v>
      </c>
      <c r="L5" s="1">
        <v>27.24</v>
      </c>
      <c r="M5" s="1">
        <v>27.64</v>
      </c>
      <c r="N5" s="1">
        <v>0.4673467445107247</v>
      </c>
      <c r="O5" s="1">
        <v>12689</v>
      </c>
      <c r="P5" s="1">
        <f>O4</f>
        <v>11742</v>
      </c>
      <c r="Q5" s="1">
        <v>0.84</v>
      </c>
      <c r="R5" s="1">
        <f>Q4</f>
        <v>0.87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f t="shared" si="0"/>
        <v>0</v>
      </c>
      <c r="AB5" s="1">
        <f t="shared" si="1"/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</v>
      </c>
      <c r="AM5" s="1">
        <v>0</v>
      </c>
      <c r="AN5" s="1">
        <v>22.6</v>
      </c>
      <c r="AO5" s="1">
        <v>24.7</v>
      </c>
      <c r="AP5" s="1">
        <v>1.22</v>
      </c>
      <c r="AQ5" s="1">
        <v>0.46102500728704365</v>
      </c>
      <c r="AR5" s="1">
        <v>0.45351130150378066</v>
      </c>
      <c r="AS5" s="1">
        <v>21.34625408546903</v>
      </c>
      <c r="AT5" s="1">
        <v>17.31188140767176</v>
      </c>
    </row>
    <row r="6" spans="1:46" ht="12">
      <c r="A6" s="2" t="s">
        <v>42</v>
      </c>
      <c r="B6" s="1">
        <v>193</v>
      </c>
      <c r="C6" s="1">
        <v>1985</v>
      </c>
      <c r="D6" s="1">
        <v>7.616666666666666</v>
      </c>
      <c r="E6" s="1">
        <v>7.96</v>
      </c>
      <c r="F6" s="1">
        <v>0.8402369043913541</v>
      </c>
      <c r="G6" s="1">
        <v>1.6990407015519835</v>
      </c>
      <c r="H6" s="1">
        <v>47.389417012532554</v>
      </c>
      <c r="I6" s="1">
        <f>H5</f>
        <v>44.53943405151365</v>
      </c>
      <c r="J6" s="1">
        <v>18.215415954589847</v>
      </c>
      <c r="K6" s="1">
        <f>J5</f>
        <v>17.909495544433575</v>
      </c>
      <c r="L6" s="1">
        <v>25.53333333333333</v>
      </c>
      <c r="M6" s="1">
        <v>27.24</v>
      </c>
      <c r="N6" s="1">
        <v>0.4666361168261841</v>
      </c>
      <c r="O6" s="1">
        <v>13608</v>
      </c>
      <c r="P6" s="1">
        <f>O5</f>
        <v>12689</v>
      </c>
      <c r="Q6" s="1">
        <v>0.95</v>
      </c>
      <c r="R6" s="1">
        <f>Q5</f>
        <v>0.84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f t="shared" si="0"/>
        <v>0</v>
      </c>
      <c r="AB6" s="1">
        <f t="shared" si="1"/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1</v>
      </c>
      <c r="AN6" s="1">
        <v>25.2</v>
      </c>
      <c r="AO6" s="1">
        <v>22.6</v>
      </c>
      <c r="AP6" s="1">
        <v>0.64</v>
      </c>
      <c r="AQ6" s="1">
        <v>0.4876278650172437</v>
      </c>
      <c r="AR6" s="1">
        <v>0.46102500728704365</v>
      </c>
      <c r="AS6" s="1">
        <v>21.761934723002227</v>
      </c>
      <c r="AT6" s="1">
        <v>21.34625408546903</v>
      </c>
    </row>
    <row r="7" spans="1:46" ht="12">
      <c r="A7" s="2" t="s">
        <v>43</v>
      </c>
      <c r="B7" s="1">
        <v>124</v>
      </c>
      <c r="C7" s="1">
        <f aca="true" t="shared" si="2" ref="C7:C38">C2</f>
        <v>1965</v>
      </c>
      <c r="D7" s="1">
        <v>2.316666666666667</v>
      </c>
      <c r="E7" s="1">
        <v>2.07</v>
      </c>
      <c r="F7" s="1">
        <v>4.025719723184754</v>
      </c>
      <c r="G7" s="1">
        <v>4.728505</v>
      </c>
      <c r="H7" s="1">
        <v>19.6804244995117</v>
      </c>
      <c r="I7" s="1">
        <v>17.1</v>
      </c>
      <c r="J7" s="1">
        <v>30.537175750732402</v>
      </c>
      <c r="K7" s="1">
        <v>27.7</v>
      </c>
      <c r="L7" s="1">
        <v>26.683333333333334</v>
      </c>
      <c r="M7" s="1">
        <v>24.8</v>
      </c>
      <c r="N7" s="1">
        <v>0.3745030089230131</v>
      </c>
      <c r="O7" s="1">
        <v>6749</v>
      </c>
      <c r="P7" s="1">
        <v>5469</v>
      </c>
      <c r="Q7" s="1">
        <v>0.75</v>
      </c>
      <c r="R7" s="1">
        <v>0.69</v>
      </c>
      <c r="S7" s="1">
        <v>0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f t="shared" si="0"/>
        <v>0</v>
      </c>
      <c r="AB7" s="1">
        <f t="shared" si="1"/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</v>
      </c>
      <c r="AJ7" s="1">
        <v>0</v>
      </c>
      <c r="AK7" s="1">
        <v>0</v>
      </c>
      <c r="AL7" s="1">
        <v>0</v>
      </c>
      <c r="AM7" s="1">
        <v>0</v>
      </c>
      <c r="AN7" s="1">
        <v>34.233333333333334</v>
      </c>
      <c r="AO7" s="1">
        <v>39.95</v>
      </c>
      <c r="AP7" s="1">
        <v>4.58080676236729</v>
      </c>
      <c r="AQ7" s="1">
        <v>0.3904577773359153</v>
      </c>
      <c r="AR7" s="1">
        <v>0.3918676724941763</v>
      </c>
      <c r="AS7" s="1">
        <v>18.350135110727052</v>
      </c>
      <c r="AT7" s="1" t="s">
        <v>40</v>
      </c>
    </row>
    <row r="8" spans="1:46" ht="12">
      <c r="A8" s="2" t="s">
        <v>43</v>
      </c>
      <c r="B8" s="1">
        <v>124</v>
      </c>
      <c r="C8" s="1">
        <f t="shared" si="2"/>
        <v>1970</v>
      </c>
      <c r="D8" s="1">
        <v>3.1</v>
      </c>
      <c r="E8" s="1">
        <v>2.316666666666667</v>
      </c>
      <c r="F8" s="1">
        <v>2.987424224775429</v>
      </c>
      <c r="G8" s="1">
        <v>4.025719723184754</v>
      </c>
      <c r="H8" s="1">
        <v>28.054375839233398</v>
      </c>
      <c r="I8" s="1">
        <f>H7</f>
        <v>19.6804244995117</v>
      </c>
      <c r="J8" s="1">
        <v>36.382379913330055</v>
      </c>
      <c r="K8" s="1">
        <f>J7</f>
        <v>30.537175750732402</v>
      </c>
      <c r="L8" s="1">
        <v>25.48</v>
      </c>
      <c r="M8" s="1">
        <v>26.683333333333334</v>
      </c>
      <c r="N8" s="1">
        <v>0.38454109239407863</v>
      </c>
      <c r="O8" s="1">
        <v>8574</v>
      </c>
      <c r="P8" s="1">
        <f>O7</f>
        <v>6749</v>
      </c>
      <c r="Q8" s="1">
        <v>0.81</v>
      </c>
      <c r="R8" s="1">
        <f>Q7</f>
        <v>0.75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f t="shared" si="0"/>
        <v>0</v>
      </c>
      <c r="AB8" s="1">
        <f t="shared" si="1"/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1</v>
      </c>
      <c r="AK8" s="1">
        <v>0</v>
      </c>
      <c r="AL8" s="1">
        <v>0</v>
      </c>
      <c r="AM8" s="1">
        <v>0</v>
      </c>
      <c r="AN8" s="1">
        <v>44.633333333333326</v>
      </c>
      <c r="AO8" s="1">
        <v>34.233333333333334</v>
      </c>
      <c r="AP8" s="1">
        <v>7.297280423513504</v>
      </c>
      <c r="AQ8" s="1">
        <v>0.39567942373871895</v>
      </c>
      <c r="AR8" s="1">
        <v>0.3904577773359153</v>
      </c>
      <c r="AS8" s="1">
        <v>21.432160274604776</v>
      </c>
      <c r="AT8" s="1">
        <v>18.350135110727052</v>
      </c>
    </row>
    <row r="9" spans="1:46" ht="12">
      <c r="A9" s="2" t="s">
        <v>43</v>
      </c>
      <c r="B9" s="1">
        <v>124</v>
      </c>
      <c r="C9" s="1">
        <f t="shared" si="2"/>
        <v>1975</v>
      </c>
      <c r="D9" s="1">
        <v>7.74</v>
      </c>
      <c r="E9" s="1">
        <v>3.1</v>
      </c>
      <c r="F9" s="1">
        <v>2.9062413897986326</v>
      </c>
      <c r="G9" s="1">
        <v>2.987424224775429</v>
      </c>
      <c r="H9" s="1">
        <v>37.30813369750974</v>
      </c>
      <c r="I9" s="1">
        <f>H8</f>
        <v>28.054375839233398</v>
      </c>
      <c r="J9" s="1">
        <v>41.66714477539062</v>
      </c>
      <c r="K9" s="1">
        <f>J8</f>
        <v>36.382379913330055</v>
      </c>
      <c r="L9" s="1">
        <v>24.54</v>
      </c>
      <c r="M9" s="1">
        <v>25.48</v>
      </c>
      <c r="N9" s="1">
        <v>0.40091906164314</v>
      </c>
      <c r="O9" s="1">
        <v>10156</v>
      </c>
      <c r="P9" s="1">
        <f>O8</f>
        <v>8574</v>
      </c>
      <c r="Q9" s="1">
        <v>0.84</v>
      </c>
      <c r="R9" s="1">
        <f>Q8</f>
        <v>0.81</v>
      </c>
      <c r="S9" s="1">
        <v>0</v>
      </c>
      <c r="T9" s="1">
        <v>1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f t="shared" si="0"/>
        <v>0</v>
      </c>
      <c r="AB9" s="1">
        <f t="shared" si="1"/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0</v>
      </c>
      <c r="AN9" s="1">
        <v>46.55</v>
      </c>
      <c r="AO9" s="1">
        <v>44.633333333333326</v>
      </c>
      <c r="AP9" s="1">
        <v>2.353937971819162</v>
      </c>
      <c r="AQ9" s="1">
        <v>0.4084639571434476</v>
      </c>
      <c r="AR9" s="1">
        <v>0.39567942373871895</v>
      </c>
      <c r="AS9" s="1">
        <v>26.29574809812781</v>
      </c>
      <c r="AT9" s="1">
        <v>21.432160274604776</v>
      </c>
    </row>
    <row r="10" spans="1:46" ht="12">
      <c r="A10" s="2" t="s">
        <v>43</v>
      </c>
      <c r="B10" s="1">
        <v>124</v>
      </c>
      <c r="C10" s="1">
        <f t="shared" si="2"/>
        <v>1980</v>
      </c>
      <c r="D10" s="1">
        <v>11.78</v>
      </c>
      <c r="E10" s="1">
        <v>7.74</v>
      </c>
      <c r="F10" s="1">
        <v>0.32882396439295125</v>
      </c>
      <c r="G10" s="1">
        <v>2.9062413897986326</v>
      </c>
      <c r="H10" s="1">
        <v>39.470344543457045</v>
      </c>
      <c r="I10" s="1">
        <f>H9</f>
        <v>37.30813369750974</v>
      </c>
      <c r="J10" s="1">
        <v>45.35279083251952</v>
      </c>
      <c r="K10" s="1">
        <f>J9</f>
        <v>41.66714477539062</v>
      </c>
      <c r="L10" s="1">
        <v>18.76</v>
      </c>
      <c r="M10" s="1">
        <v>24.54</v>
      </c>
      <c r="N10" s="1">
        <v>0.41505274903631567</v>
      </c>
      <c r="O10" s="1">
        <v>10829</v>
      </c>
      <c r="P10" s="1">
        <f>O9</f>
        <v>10156</v>
      </c>
      <c r="Q10" s="1">
        <v>0.88</v>
      </c>
      <c r="R10" s="1">
        <f>Q9</f>
        <v>0.84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f t="shared" si="0"/>
        <v>0</v>
      </c>
      <c r="AB10" s="1">
        <f t="shared" si="1"/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1</v>
      </c>
      <c r="AM10" s="1">
        <v>0</v>
      </c>
      <c r="AN10" s="1">
        <v>44.5</v>
      </c>
      <c r="AO10" s="1">
        <v>46.55</v>
      </c>
      <c r="AP10" s="1">
        <v>-0.9488165247030879</v>
      </c>
      <c r="AQ10" s="1">
        <v>0.4179637062812295</v>
      </c>
      <c r="AR10" s="1">
        <v>0.4084639571434476</v>
      </c>
      <c r="AS10" s="1">
        <v>32.774823717240814</v>
      </c>
      <c r="AT10" s="1">
        <v>26.29574809812781</v>
      </c>
    </row>
    <row r="11" spans="1:46" ht="12">
      <c r="A11" s="2" t="s">
        <v>43</v>
      </c>
      <c r="B11" s="1">
        <v>124</v>
      </c>
      <c r="C11" s="1">
        <f t="shared" si="2"/>
        <v>1985</v>
      </c>
      <c r="D11" s="1">
        <v>9.05</v>
      </c>
      <c r="E11" s="1">
        <v>11.78</v>
      </c>
      <c r="F11" s="1">
        <v>2.9243442903074377</v>
      </c>
      <c r="G11" s="1">
        <v>0.32882396439295125</v>
      </c>
      <c r="H11" s="1">
        <v>36.31785583496095</v>
      </c>
      <c r="I11" s="1">
        <f>H10</f>
        <v>39.470344543457045</v>
      </c>
      <c r="J11" s="1">
        <v>47.718864440917976</v>
      </c>
      <c r="K11" s="1">
        <f>J10</f>
        <v>45.35279083251952</v>
      </c>
      <c r="L11" s="1">
        <v>22.25</v>
      </c>
      <c r="M11" s="1">
        <v>18.76</v>
      </c>
      <c r="N11" s="1">
        <v>0.4164783786495435</v>
      </c>
      <c r="O11" s="1">
        <v>11461</v>
      </c>
      <c r="P11" s="1">
        <f>O10</f>
        <v>10829</v>
      </c>
      <c r="Q11" s="1">
        <v>0.96</v>
      </c>
      <c r="R11" s="1">
        <f>Q10</f>
        <v>0.88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f t="shared" si="0"/>
        <v>0</v>
      </c>
      <c r="AB11" s="1">
        <f t="shared" si="1"/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1</v>
      </c>
      <c r="AN11" s="1">
        <v>43.06666666666666</v>
      </c>
      <c r="AO11" s="1">
        <v>44.5</v>
      </c>
      <c r="AP11" s="1">
        <v>1.0163594640500595</v>
      </c>
      <c r="AQ11" s="1">
        <v>0.41776909467844564</v>
      </c>
      <c r="AR11" s="1">
        <v>0.4179637062812295</v>
      </c>
      <c r="AS11" s="1">
        <v>34.789083800458066</v>
      </c>
      <c r="AT11" s="1">
        <v>32.774823717240814</v>
      </c>
    </row>
    <row r="12" spans="1:46" ht="12">
      <c r="A12" s="2" t="s">
        <v>44</v>
      </c>
      <c r="B12" s="1">
        <v>156</v>
      </c>
      <c r="C12" s="1">
        <f t="shared" si="2"/>
        <v>1965</v>
      </c>
      <c r="D12" s="1">
        <v>4.233333333333333</v>
      </c>
      <c r="E12" s="1">
        <v>5.98</v>
      </c>
      <c r="F12" s="1">
        <v>3.4935613711669755</v>
      </c>
      <c r="G12" s="1">
        <v>2.47701</v>
      </c>
      <c r="H12" s="1">
        <v>40.986</v>
      </c>
      <c r="I12" s="1">
        <v>36.8</v>
      </c>
      <c r="J12" s="1">
        <v>17.142428080240865</v>
      </c>
      <c r="K12" s="1">
        <v>12.5</v>
      </c>
      <c r="L12" s="1">
        <v>23.5</v>
      </c>
      <c r="M12" s="1">
        <v>22.22</v>
      </c>
      <c r="N12" s="1">
        <v>0.40825079722378543</v>
      </c>
      <c r="O12" s="1">
        <v>8664</v>
      </c>
      <c r="P12" s="1">
        <v>7240</v>
      </c>
      <c r="Q12" s="1">
        <v>0.56</v>
      </c>
      <c r="R12" s="1">
        <v>0.46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f t="shared" si="0"/>
        <v>0</v>
      </c>
      <c r="AB12" s="1">
        <f t="shared" si="1"/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20.933333333333334</v>
      </c>
      <c r="AO12" s="1">
        <v>22.1</v>
      </c>
      <c r="AP12" s="1">
        <v>3.21034128233709</v>
      </c>
      <c r="AQ12" s="1">
        <v>0.391357514965168</v>
      </c>
      <c r="AR12" s="1">
        <v>0.3575750982170285</v>
      </c>
      <c r="AS12" s="1">
        <v>18.1322720551321</v>
      </c>
      <c r="AT12" s="1" t="s">
        <v>40</v>
      </c>
    </row>
    <row r="13" spans="1:46" ht="12">
      <c r="A13" s="2" t="s">
        <v>44</v>
      </c>
      <c r="B13" s="1">
        <v>156</v>
      </c>
      <c r="C13" s="1">
        <f t="shared" si="2"/>
        <v>1970</v>
      </c>
      <c r="D13" s="1">
        <v>6</v>
      </c>
      <c r="E13" s="1">
        <v>4.233333333333333</v>
      </c>
      <c r="F13" s="1">
        <v>3.9688530868705585</v>
      </c>
      <c r="G13" s="1">
        <v>3.4935613711669755</v>
      </c>
      <c r="H13" s="1">
        <v>43.3805000305176</v>
      </c>
      <c r="I13" s="1">
        <f>H12</f>
        <v>40.986</v>
      </c>
      <c r="J13" s="1">
        <v>22.00757980346682</v>
      </c>
      <c r="K13" s="1">
        <f>J12</f>
        <v>17.142428080240865</v>
      </c>
      <c r="L13" s="1">
        <v>23.06</v>
      </c>
      <c r="M13" s="1">
        <v>23.5</v>
      </c>
      <c r="N13" s="1">
        <v>0.44766689533114723</v>
      </c>
      <c r="O13" s="1">
        <v>10599</v>
      </c>
      <c r="P13" s="1">
        <f>O12</f>
        <v>8664</v>
      </c>
      <c r="Q13" s="1">
        <v>0.65</v>
      </c>
      <c r="R13" s="1">
        <f>Q12</f>
        <v>0.56</v>
      </c>
      <c r="S13" s="1">
        <v>0</v>
      </c>
      <c r="T13" s="1">
        <v>0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f t="shared" si="0"/>
        <v>0</v>
      </c>
      <c r="AB13" s="1">
        <f t="shared" si="1"/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1</v>
      </c>
      <c r="AK13" s="1">
        <v>0</v>
      </c>
      <c r="AL13" s="1">
        <v>0</v>
      </c>
      <c r="AM13" s="1">
        <v>0</v>
      </c>
      <c r="AN13" s="1">
        <v>24.5</v>
      </c>
      <c r="AO13" s="1">
        <v>20.933333333333334</v>
      </c>
      <c r="AP13" s="1">
        <v>3.288507419712001</v>
      </c>
      <c r="AQ13" s="1">
        <v>0.4334038010807613</v>
      </c>
      <c r="AR13" s="1">
        <v>0.391357514965168</v>
      </c>
      <c r="AS13" s="1">
        <v>19.937874678049212</v>
      </c>
      <c r="AT13" s="1">
        <v>18.1322720551321</v>
      </c>
    </row>
    <row r="14" spans="1:46" ht="12">
      <c r="A14" s="2" t="s">
        <v>44</v>
      </c>
      <c r="B14" s="1">
        <v>156</v>
      </c>
      <c r="C14" s="1">
        <f t="shared" si="2"/>
        <v>1975</v>
      </c>
      <c r="D14" s="1">
        <v>7.64</v>
      </c>
      <c r="E14" s="1">
        <v>6</v>
      </c>
      <c r="F14" s="1">
        <v>2.8531660090154314</v>
      </c>
      <c r="G14" s="1">
        <v>3.9688530868705585</v>
      </c>
      <c r="H14" s="1">
        <v>39.618265533447286</v>
      </c>
      <c r="I14" s="1">
        <f>H13</f>
        <v>43.3805000305176</v>
      </c>
      <c r="J14" s="1">
        <v>22.582706451416023</v>
      </c>
      <c r="K14" s="1">
        <f>J13</f>
        <v>22.00757980346682</v>
      </c>
      <c r="L14" s="1">
        <v>23.7</v>
      </c>
      <c r="M14" s="1">
        <v>23.06</v>
      </c>
      <c r="N14" s="1">
        <v>0.4928085127444526</v>
      </c>
      <c r="O14" s="1">
        <v>12929</v>
      </c>
      <c r="P14" s="1">
        <f>O13</f>
        <v>10599</v>
      </c>
      <c r="Q14" s="1">
        <v>0.91</v>
      </c>
      <c r="R14" s="1">
        <f>Q13</f>
        <v>0.65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0"/>
        <v>0</v>
      </c>
      <c r="AB14" s="1">
        <f t="shared" si="1"/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0</v>
      </c>
      <c r="AM14" s="1">
        <v>0</v>
      </c>
      <c r="AN14" s="1">
        <v>27.95</v>
      </c>
      <c r="AO14" s="1">
        <v>24.5</v>
      </c>
      <c r="AP14" s="1">
        <v>1.1951258720287867</v>
      </c>
      <c r="AQ14" s="1">
        <v>0.478371764433153</v>
      </c>
      <c r="AR14" s="1">
        <v>0.4334038010807613</v>
      </c>
      <c r="AS14" s="1">
        <v>20.950715663522764</v>
      </c>
      <c r="AT14" s="1">
        <v>19.937874678049212</v>
      </c>
    </row>
    <row r="15" spans="1:46" ht="12">
      <c r="A15" s="2" t="s">
        <v>44</v>
      </c>
      <c r="B15" s="1">
        <v>156</v>
      </c>
      <c r="C15" s="1">
        <f t="shared" si="2"/>
        <v>1980</v>
      </c>
      <c r="D15" s="1">
        <v>10.36</v>
      </c>
      <c r="E15" s="1">
        <v>7.64</v>
      </c>
      <c r="F15" s="1">
        <v>2.0616888390026595</v>
      </c>
      <c r="G15" s="1">
        <v>2.8531660090154314</v>
      </c>
      <c r="H15" s="1">
        <v>37.89045486450194</v>
      </c>
      <c r="I15" s="1">
        <f>H14</f>
        <v>39.618265533447286</v>
      </c>
      <c r="J15" s="1">
        <v>25.026693344116236</v>
      </c>
      <c r="K15" s="1">
        <f>J14</f>
        <v>22.582706451416023</v>
      </c>
      <c r="L15" s="1">
        <v>24.04</v>
      </c>
      <c r="M15" s="1">
        <v>23.7</v>
      </c>
      <c r="N15" s="1">
        <v>0.5055948716094292</v>
      </c>
      <c r="O15" s="1">
        <v>14555</v>
      </c>
      <c r="P15" s="1">
        <f>O14</f>
        <v>12929</v>
      </c>
      <c r="Q15" s="1">
        <v>0.92</v>
      </c>
      <c r="R15" s="1">
        <f>Q14</f>
        <v>0.91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0"/>
        <v>0</v>
      </c>
      <c r="AB15" s="1">
        <f t="shared" si="1"/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</v>
      </c>
      <c r="AM15" s="1">
        <v>0</v>
      </c>
      <c r="AN15" s="1">
        <v>26.133333333333336</v>
      </c>
      <c r="AO15" s="1">
        <v>27.95</v>
      </c>
      <c r="AP15" s="1">
        <v>-0.1783711476479434</v>
      </c>
      <c r="AQ15" s="1">
        <v>0.5111936840939025</v>
      </c>
      <c r="AR15" s="1">
        <v>0.478371764433153</v>
      </c>
      <c r="AS15" s="1">
        <v>24.440630493714956</v>
      </c>
      <c r="AT15" s="1">
        <v>20.950715663522764</v>
      </c>
    </row>
    <row r="16" spans="1:46" ht="12">
      <c r="A16" s="2" t="s">
        <v>44</v>
      </c>
      <c r="B16" s="1">
        <v>156</v>
      </c>
      <c r="C16" s="1">
        <f t="shared" si="2"/>
        <v>1985</v>
      </c>
      <c r="D16" s="1">
        <v>8.633333333333333</v>
      </c>
      <c r="E16" s="1">
        <v>10.36</v>
      </c>
      <c r="F16" s="1">
        <v>0.8665601280387324</v>
      </c>
      <c r="G16" s="1">
        <v>2.0616888390026595</v>
      </c>
      <c r="H16" s="1">
        <v>43.15260378519694</v>
      </c>
      <c r="I16" s="1">
        <f>H15</f>
        <v>37.89045486450194</v>
      </c>
      <c r="J16" s="1">
        <v>29.1947520573934</v>
      </c>
      <c r="K16" s="1">
        <f>J15</f>
        <v>25.026693344116236</v>
      </c>
      <c r="L16" s="1">
        <v>26.75</v>
      </c>
      <c r="M16" s="1">
        <v>24.04</v>
      </c>
      <c r="N16" s="1">
        <v>0.5037176683508031</v>
      </c>
      <c r="O16" s="1">
        <v>16029</v>
      </c>
      <c r="P16" s="1">
        <f>O15</f>
        <v>14555</v>
      </c>
      <c r="Q16" s="1">
        <v>1</v>
      </c>
      <c r="R16" s="1">
        <f>Q15</f>
        <v>0.92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f t="shared" si="0"/>
        <v>0</v>
      </c>
      <c r="AB16" s="1">
        <f t="shared" si="1"/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28.3</v>
      </c>
      <c r="AO16" s="1">
        <v>26.133333333333336</v>
      </c>
      <c r="AP16" s="1">
        <v>-0.475687881399235</v>
      </c>
      <c r="AQ16" s="1">
        <v>0.5345868362506053</v>
      </c>
      <c r="AR16" s="1">
        <v>0.5111936840939025</v>
      </c>
      <c r="AS16" s="1">
        <v>22.995167039163153</v>
      </c>
      <c r="AT16" s="1">
        <v>24.440630493714956</v>
      </c>
    </row>
    <row r="17" spans="1:46" ht="12">
      <c r="A17" s="2" t="s">
        <v>45</v>
      </c>
      <c r="B17" s="1">
        <v>134</v>
      </c>
      <c r="C17" s="1">
        <f t="shared" si="2"/>
        <v>1965</v>
      </c>
      <c r="D17" s="1">
        <v>0.8333333333333334</v>
      </c>
      <c r="E17" s="1">
        <v>0.45</v>
      </c>
      <c r="F17" s="1">
        <v>3.782340909082409</v>
      </c>
      <c r="G17" s="1">
        <v>4.299225</v>
      </c>
      <c r="H17" s="1">
        <v>21.1989638010661</v>
      </c>
      <c r="I17" s="1">
        <v>20.7</v>
      </c>
      <c r="J17" s="1">
        <v>30.541106859842937</v>
      </c>
      <c r="K17" s="1">
        <v>29</v>
      </c>
      <c r="L17" s="1">
        <v>30.933333333333337</v>
      </c>
      <c r="M17" s="1">
        <v>31.48</v>
      </c>
      <c r="N17" s="1">
        <v>0.566318087847956</v>
      </c>
      <c r="O17" s="1">
        <v>7912</v>
      </c>
      <c r="P17" s="1">
        <v>6569</v>
      </c>
      <c r="Q17" s="1">
        <v>0.45</v>
      </c>
      <c r="R17" s="1">
        <v>0.53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f t="shared" si="0"/>
        <v>0</v>
      </c>
      <c r="AB17" s="1">
        <f t="shared" si="1"/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30.333333333333332</v>
      </c>
      <c r="AO17" s="1">
        <v>30.4</v>
      </c>
      <c r="AP17" s="1">
        <v>6.490514412418931</v>
      </c>
      <c r="AQ17" s="1">
        <v>0.4458453597252021</v>
      </c>
      <c r="AR17" s="1">
        <v>0.46888354517252917</v>
      </c>
      <c r="AS17" s="1">
        <v>10.377835957782183</v>
      </c>
      <c r="AT17" s="1" t="s">
        <v>40</v>
      </c>
    </row>
    <row r="18" spans="1:46" ht="12">
      <c r="A18" s="2" t="s">
        <v>45</v>
      </c>
      <c r="B18" s="1">
        <v>134</v>
      </c>
      <c r="C18" s="1">
        <f t="shared" si="2"/>
        <v>1970</v>
      </c>
      <c r="D18" s="1">
        <v>1.54</v>
      </c>
      <c r="E18" s="1">
        <v>0.8333333333333334</v>
      </c>
      <c r="F18" s="1">
        <v>1.404268556188477</v>
      </c>
      <c r="G18" s="1">
        <v>3.782340909082409</v>
      </c>
      <c r="H18" s="1">
        <v>24.81317901611326</v>
      </c>
      <c r="I18" s="1">
        <f>H17</f>
        <v>21.1989638010661</v>
      </c>
      <c r="J18" s="1">
        <v>35.10644302368164</v>
      </c>
      <c r="K18" s="1">
        <f>J17</f>
        <v>30.541106859842937</v>
      </c>
      <c r="L18" s="1">
        <v>29.02</v>
      </c>
      <c r="M18" s="1">
        <v>30.933333333333337</v>
      </c>
      <c r="N18" s="1">
        <v>0.5708212284527024</v>
      </c>
      <c r="O18" s="1">
        <v>9585</v>
      </c>
      <c r="P18" s="1">
        <f>O17</f>
        <v>7912</v>
      </c>
      <c r="Q18" s="1">
        <v>0.36</v>
      </c>
      <c r="R18" s="1">
        <f>Q17</f>
        <v>0.45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f t="shared" si="0"/>
        <v>0</v>
      </c>
      <c r="AB18" s="1">
        <f t="shared" si="1"/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</v>
      </c>
      <c r="AK18" s="1">
        <v>0</v>
      </c>
      <c r="AL18" s="1">
        <v>0</v>
      </c>
      <c r="AM18" s="1">
        <v>0</v>
      </c>
      <c r="AN18" s="1">
        <v>28.933333333333337</v>
      </c>
      <c r="AO18" s="1">
        <v>30.333333333333332</v>
      </c>
      <c r="AP18" s="1">
        <v>5.987217324550667</v>
      </c>
      <c r="AQ18" s="1">
        <v>0.4391577716911814</v>
      </c>
      <c r="AR18" s="1">
        <v>0.4458453597252021</v>
      </c>
      <c r="AS18" s="1">
        <v>14.75017335893356</v>
      </c>
      <c r="AT18" s="1">
        <v>10.377835957782183</v>
      </c>
    </row>
    <row r="19" spans="1:46" ht="12">
      <c r="A19" s="2" t="s">
        <v>45</v>
      </c>
      <c r="B19" s="1">
        <v>134</v>
      </c>
      <c r="C19" s="1">
        <f t="shared" si="2"/>
        <v>1975</v>
      </c>
      <c r="D19" s="1">
        <v>3.38</v>
      </c>
      <c r="E19" s="1">
        <v>1.54</v>
      </c>
      <c r="F19" s="1">
        <v>3.3994497004001984</v>
      </c>
      <c r="G19" s="1">
        <v>1.404268556188477</v>
      </c>
      <c r="H19" s="1">
        <v>29.4344181060791</v>
      </c>
      <c r="I19" s="1">
        <f>H18</f>
        <v>24.81317901611326</v>
      </c>
      <c r="J19" s="1">
        <v>38.339807128906216</v>
      </c>
      <c r="K19" s="1">
        <f>J18</f>
        <v>35.10644302368164</v>
      </c>
      <c r="L19" s="1">
        <v>26.9</v>
      </c>
      <c r="M19" s="1">
        <v>29.02</v>
      </c>
      <c r="N19" s="1">
        <v>0.5947269867333832</v>
      </c>
      <c r="O19" s="1">
        <v>10712</v>
      </c>
      <c r="P19" s="1">
        <f>O18</f>
        <v>9585</v>
      </c>
      <c r="Q19" s="1">
        <v>0.42</v>
      </c>
      <c r="R19" s="1">
        <f>Q18</f>
        <v>0.36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f t="shared" si="0"/>
        <v>0</v>
      </c>
      <c r="AB19" s="1">
        <f t="shared" si="1"/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</v>
      </c>
      <c r="AL19" s="1">
        <v>0</v>
      </c>
      <c r="AM19" s="1">
        <v>0</v>
      </c>
      <c r="AN19" s="1">
        <v>29.1</v>
      </c>
      <c r="AO19" s="1">
        <v>28.933333333333337</v>
      </c>
      <c r="AP19" s="1">
        <v>3.1280549750887845</v>
      </c>
      <c r="AQ19" s="1">
        <v>0.443795182101261</v>
      </c>
      <c r="AR19" s="1">
        <v>0.4391577716911814</v>
      </c>
      <c r="AS19" s="1">
        <v>19.88761004212939</v>
      </c>
      <c r="AT19" s="1">
        <v>14.75017335893356</v>
      </c>
    </row>
    <row r="20" spans="1:46" ht="12">
      <c r="A20" s="2" t="s">
        <v>45</v>
      </c>
      <c r="B20" s="1">
        <v>134</v>
      </c>
      <c r="C20" s="1">
        <f t="shared" si="2"/>
        <v>1980</v>
      </c>
      <c r="D20" s="1">
        <v>6.4</v>
      </c>
      <c r="E20" s="1">
        <v>3.38</v>
      </c>
      <c r="F20" s="1">
        <v>1.0263176449129225</v>
      </c>
      <c r="G20" s="1">
        <v>3.3994497004001984</v>
      </c>
      <c r="H20" s="1">
        <v>31.03141365051268</v>
      </c>
      <c r="I20" s="1">
        <f>H19</f>
        <v>29.4344181060791</v>
      </c>
      <c r="J20" s="1">
        <v>38.90685958862304</v>
      </c>
      <c r="K20" s="1">
        <f>J19</f>
        <v>38.339807128906216</v>
      </c>
      <c r="L20" s="1">
        <v>24.06</v>
      </c>
      <c r="M20" s="1">
        <v>26.9</v>
      </c>
      <c r="N20" s="1">
        <v>0.6234277330175809</v>
      </c>
      <c r="O20" s="1">
        <v>11806</v>
      </c>
      <c r="P20" s="1">
        <f>O19</f>
        <v>10712</v>
      </c>
      <c r="Q20" s="1">
        <v>0.72</v>
      </c>
      <c r="R20" s="1">
        <f>Q19</f>
        <v>0.42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f t="shared" si="0"/>
        <v>0</v>
      </c>
      <c r="AB20" s="1">
        <f t="shared" si="1"/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</v>
      </c>
      <c r="AM20" s="1">
        <v>0</v>
      </c>
      <c r="AN20" s="1">
        <v>29.4</v>
      </c>
      <c r="AO20" s="1">
        <v>29.1</v>
      </c>
      <c r="AP20" s="1">
        <v>0.9362739840433704</v>
      </c>
      <c r="AQ20" s="1">
        <v>0.46442650490665116</v>
      </c>
      <c r="AR20" s="1">
        <v>0.443795182101261</v>
      </c>
      <c r="AS20" s="1">
        <v>24.934870090295355</v>
      </c>
      <c r="AT20" s="1">
        <v>19.88761004212939</v>
      </c>
    </row>
    <row r="21" spans="1:46" ht="12">
      <c r="A21" s="2" t="s">
        <v>45</v>
      </c>
      <c r="B21" s="1">
        <v>134</v>
      </c>
      <c r="C21" s="1">
        <f t="shared" si="2"/>
        <v>1985</v>
      </c>
      <c r="D21" s="1">
        <v>5.566666666666666</v>
      </c>
      <c r="E21" s="1">
        <v>6.4</v>
      </c>
      <c r="F21" s="1">
        <v>2.747008771282683</v>
      </c>
      <c r="G21" s="1">
        <v>1.0263176449129225</v>
      </c>
      <c r="H21" s="1">
        <v>27.778041839599606</v>
      </c>
      <c r="I21" s="1">
        <f>H20</f>
        <v>31.03141365051268</v>
      </c>
      <c r="J21" s="1">
        <v>41.69261995951335</v>
      </c>
      <c r="K21" s="1">
        <f>J20</f>
        <v>38.90685958862304</v>
      </c>
      <c r="L21" s="1">
        <v>24.71666666666667</v>
      </c>
      <c r="M21" s="1">
        <v>24.06</v>
      </c>
      <c r="N21" s="1">
        <v>0.6123298595378341</v>
      </c>
      <c r="O21" s="1">
        <v>12839</v>
      </c>
      <c r="P21" s="1">
        <f>O20</f>
        <v>11806</v>
      </c>
      <c r="Q21" s="1">
        <v>0.93</v>
      </c>
      <c r="R21" s="1">
        <f>Q20</f>
        <v>0.72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f t="shared" si="0"/>
        <v>0</v>
      </c>
      <c r="AB21" s="1">
        <f t="shared" si="1"/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1</v>
      </c>
      <c r="AN21" s="1">
        <v>27.733333333333334</v>
      </c>
      <c r="AO21" s="1">
        <v>29.4</v>
      </c>
      <c r="AP21" s="1">
        <v>3.345850562166864</v>
      </c>
      <c r="AQ21" s="1">
        <v>0.48064155289847066</v>
      </c>
      <c r="AR21" s="1">
        <v>0.46442650490665116</v>
      </c>
      <c r="AS21" s="1">
        <v>25.79275451530401</v>
      </c>
      <c r="AT21" s="1">
        <v>24.934870090295355</v>
      </c>
    </row>
    <row r="22" spans="1:46" ht="12">
      <c r="A22" s="2" t="s">
        <v>46</v>
      </c>
      <c r="B22" s="1">
        <v>184</v>
      </c>
      <c r="C22" s="1">
        <f t="shared" si="2"/>
        <v>1965</v>
      </c>
      <c r="D22" s="1">
        <v>2.566666666666667</v>
      </c>
      <c r="E22" s="1">
        <v>2.03</v>
      </c>
      <c r="F22" s="1">
        <v>5.267980543835333</v>
      </c>
      <c r="G22" s="1">
        <v>8.440917</v>
      </c>
      <c r="H22" s="3">
        <v>8.2</v>
      </c>
      <c r="I22" s="1">
        <v>7.9</v>
      </c>
      <c r="J22" s="3">
        <v>15.4</v>
      </c>
      <c r="K22" s="1">
        <v>13.3</v>
      </c>
      <c r="L22" s="1">
        <v>27.8</v>
      </c>
      <c r="M22" s="1">
        <v>22.48</v>
      </c>
      <c r="N22" s="1">
        <v>0.35395059558883435</v>
      </c>
      <c r="O22" s="1">
        <v>4580</v>
      </c>
      <c r="P22" s="1">
        <v>3128</v>
      </c>
      <c r="Q22" s="1">
        <v>0.38</v>
      </c>
      <c r="R22" s="1">
        <v>0.23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f t="shared" si="0"/>
        <v>0</v>
      </c>
      <c r="AB22" s="1">
        <f t="shared" si="1"/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1</v>
      </c>
      <c r="AJ22" s="1">
        <v>0</v>
      </c>
      <c r="AK22" s="1">
        <v>0</v>
      </c>
      <c r="AL22" s="1">
        <v>0</v>
      </c>
      <c r="AM22" s="1">
        <v>0</v>
      </c>
      <c r="AN22" s="1">
        <v>15.6</v>
      </c>
      <c r="AO22" s="1">
        <v>9.4</v>
      </c>
      <c r="AP22" s="1">
        <v>6.865509914823993</v>
      </c>
      <c r="AQ22" s="1">
        <v>0.3801242781368411</v>
      </c>
      <c r="AR22" s="1">
        <v>0.38530973521726014</v>
      </c>
      <c r="AS22" s="1" t="s">
        <v>40</v>
      </c>
      <c r="AT22" s="1" t="s">
        <v>40</v>
      </c>
    </row>
    <row r="23" spans="1:46" ht="12">
      <c r="A23" s="2" t="s">
        <v>46</v>
      </c>
      <c r="B23" s="1">
        <v>184</v>
      </c>
      <c r="C23" s="1">
        <f t="shared" si="2"/>
        <v>1970</v>
      </c>
      <c r="D23" s="1">
        <v>2.98</v>
      </c>
      <c r="E23" s="1">
        <v>2.566666666666667</v>
      </c>
      <c r="F23" s="1">
        <v>4.356257552011074</v>
      </c>
      <c r="G23" s="1">
        <v>5.267980543835333</v>
      </c>
      <c r="H23" s="3">
        <v>9.65</v>
      </c>
      <c r="I23" s="3">
        <v>8.2</v>
      </c>
      <c r="J23" s="3">
        <v>20.2</v>
      </c>
      <c r="K23" s="1">
        <v>15.4</v>
      </c>
      <c r="L23" s="1">
        <v>28.28</v>
      </c>
      <c r="M23" s="1">
        <v>27.8</v>
      </c>
      <c r="N23" s="1">
        <v>0.3482781138610471</v>
      </c>
      <c r="O23" s="1">
        <v>6025</v>
      </c>
      <c r="P23" s="1">
        <f>O22</f>
        <v>4580</v>
      </c>
      <c r="Q23" s="1">
        <v>0.56</v>
      </c>
      <c r="R23" s="1">
        <f>Q22</f>
        <v>0.38</v>
      </c>
      <c r="S23" s="1">
        <v>0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f t="shared" si="0"/>
        <v>0</v>
      </c>
      <c r="AB23" s="1">
        <f t="shared" si="1"/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1</v>
      </c>
      <c r="AK23" s="1">
        <v>0</v>
      </c>
      <c r="AL23" s="1">
        <v>0</v>
      </c>
      <c r="AM23" s="1">
        <v>0</v>
      </c>
      <c r="AN23" s="1">
        <v>14.5</v>
      </c>
      <c r="AO23" s="1">
        <v>15.6</v>
      </c>
      <c r="AP23" s="1">
        <v>8.08614654688993</v>
      </c>
      <c r="AQ23" s="1">
        <v>0.37561910793670406</v>
      </c>
      <c r="AR23" s="1">
        <v>0.3801242781368411</v>
      </c>
      <c r="AS23" s="1">
        <v>13.572348490596113</v>
      </c>
      <c r="AT23" s="1" t="s">
        <v>40</v>
      </c>
    </row>
    <row r="24" spans="1:46" ht="12">
      <c r="A24" s="2" t="s">
        <v>46</v>
      </c>
      <c r="B24" s="1">
        <v>184</v>
      </c>
      <c r="C24" s="1">
        <f t="shared" si="2"/>
        <v>1975</v>
      </c>
      <c r="D24" s="1">
        <v>7.18</v>
      </c>
      <c r="E24" s="1">
        <v>2.98</v>
      </c>
      <c r="F24" s="1">
        <v>0.4216897178767944</v>
      </c>
      <c r="G24" s="1">
        <v>4.356257552011074</v>
      </c>
      <c r="H24" s="3">
        <v>11.740704441070552</v>
      </c>
      <c r="I24" s="3">
        <v>9.65</v>
      </c>
      <c r="J24" s="3">
        <v>26.3616268157959</v>
      </c>
      <c r="K24" s="1">
        <v>20.2</v>
      </c>
      <c r="L24" s="1">
        <v>24.96</v>
      </c>
      <c r="M24" s="1">
        <v>28.28</v>
      </c>
      <c r="N24" s="1">
        <v>0.34492323329588614</v>
      </c>
      <c r="O24" s="1">
        <v>7387</v>
      </c>
      <c r="P24" s="1">
        <f>O23</f>
        <v>6025</v>
      </c>
      <c r="Q24" s="1">
        <v>0.73</v>
      </c>
      <c r="R24" s="1">
        <f>Q23</f>
        <v>0.56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f t="shared" si="0"/>
        <v>0</v>
      </c>
      <c r="AB24" s="1">
        <f t="shared" si="1"/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21.4</v>
      </c>
      <c r="AO24" s="1">
        <v>14.5</v>
      </c>
      <c r="AP24" s="1">
        <v>5.72010324403781</v>
      </c>
      <c r="AQ24" s="1">
        <v>0.36238731796939233</v>
      </c>
      <c r="AR24" s="1">
        <v>0.37561910793670406</v>
      </c>
      <c r="AS24" s="1">
        <v>24.989759357607294</v>
      </c>
      <c r="AT24" s="1">
        <v>13.572348490596113</v>
      </c>
    </row>
    <row r="25" spans="1:46" ht="12">
      <c r="A25" s="2" t="s">
        <v>46</v>
      </c>
      <c r="B25" s="1">
        <v>184</v>
      </c>
      <c r="C25" s="1">
        <f t="shared" si="2"/>
        <v>1980</v>
      </c>
      <c r="D25" s="1">
        <v>17.44</v>
      </c>
      <c r="E25" s="1">
        <v>7.18</v>
      </c>
      <c r="F25" s="1">
        <v>0.40166953279198425</v>
      </c>
      <c r="G25" s="1">
        <v>0.4216897178767944</v>
      </c>
      <c r="H25" s="1">
        <v>13.941938591003439</v>
      </c>
      <c r="I25" s="3">
        <v>11.740704441070552</v>
      </c>
      <c r="J25" s="1">
        <v>32.791783905029305</v>
      </c>
      <c r="K25" s="1">
        <f>J24</f>
        <v>26.3616268157959</v>
      </c>
      <c r="L25" s="1">
        <v>21.82</v>
      </c>
      <c r="M25" s="1">
        <v>24.96</v>
      </c>
      <c r="N25" s="1">
        <v>0.35579924301342875</v>
      </c>
      <c r="O25" s="1">
        <v>7239</v>
      </c>
      <c r="P25" s="1">
        <f>O24</f>
        <v>7387</v>
      </c>
      <c r="Q25" s="1">
        <v>0.87</v>
      </c>
      <c r="R25" s="1">
        <f>Q24</f>
        <v>0.73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f t="shared" si="0"/>
        <v>0</v>
      </c>
      <c r="AB25" s="1">
        <f t="shared" si="1"/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</v>
      </c>
      <c r="AM25" s="1">
        <v>0</v>
      </c>
      <c r="AN25" s="1">
        <v>25.73333333333333</v>
      </c>
      <c r="AO25" s="1">
        <v>21.4</v>
      </c>
      <c r="AP25" s="1">
        <v>2.736240434612832</v>
      </c>
      <c r="AQ25" s="1">
        <v>0.35699467669109697</v>
      </c>
      <c r="AR25" s="1">
        <v>0.36238731796939233</v>
      </c>
      <c r="AS25" s="1">
        <v>36.15612761941232</v>
      </c>
      <c r="AT25" s="1">
        <v>24.989759357607294</v>
      </c>
    </row>
    <row r="26" spans="1:46" ht="12">
      <c r="A26" s="2" t="s">
        <v>46</v>
      </c>
      <c r="B26" s="1">
        <v>184</v>
      </c>
      <c r="C26" s="1">
        <f t="shared" si="2"/>
        <v>1985</v>
      </c>
      <c r="D26" s="1">
        <v>18.133333333333336</v>
      </c>
      <c r="E26" s="1">
        <v>17.44</v>
      </c>
      <c r="F26" s="1">
        <v>4.43002604225087</v>
      </c>
      <c r="G26" s="1">
        <v>0.40166953279198425</v>
      </c>
      <c r="H26" s="3">
        <v>19.8196549097697</v>
      </c>
      <c r="I26" s="1">
        <f>H25</f>
        <v>13.941938591003439</v>
      </c>
      <c r="J26" s="3">
        <v>36.36033732096353</v>
      </c>
      <c r="K26" s="1">
        <f>J25</f>
        <v>32.791783905029305</v>
      </c>
      <c r="L26" s="1">
        <v>26.516666666666666</v>
      </c>
      <c r="M26" s="1">
        <v>21.82</v>
      </c>
      <c r="N26" s="1">
        <v>0.37104897537432163</v>
      </c>
      <c r="O26" s="1">
        <v>7821</v>
      </c>
      <c r="P26" s="1">
        <f>O25</f>
        <v>7239</v>
      </c>
      <c r="Q26" s="1">
        <v>0.98</v>
      </c>
      <c r="R26" s="1">
        <f>Q25</f>
        <v>0.87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0</v>
      </c>
      <c r="Y26" s="1">
        <v>0</v>
      </c>
      <c r="Z26" s="1">
        <v>0</v>
      </c>
      <c r="AA26" s="1">
        <f t="shared" si="0"/>
        <v>0</v>
      </c>
      <c r="AB26" s="1">
        <f t="shared" si="1"/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1</v>
      </c>
      <c r="AN26" s="1">
        <v>34</v>
      </c>
      <c r="AO26" s="1">
        <v>25.73333333333333</v>
      </c>
      <c r="AP26" s="1">
        <v>1.6764576243763711</v>
      </c>
      <c r="AQ26" s="1">
        <v>0.37783004418375415</v>
      </c>
      <c r="AR26" s="1">
        <v>0.35699467669109697</v>
      </c>
      <c r="AS26" s="1">
        <v>36.37516966990923</v>
      </c>
      <c r="AT26" s="1">
        <v>36.15612761941232</v>
      </c>
    </row>
    <row r="27" spans="1:46" ht="12">
      <c r="A27" s="2" t="s">
        <v>47</v>
      </c>
      <c r="B27" s="1">
        <v>172</v>
      </c>
      <c r="C27" s="1">
        <f t="shared" si="2"/>
        <v>1965</v>
      </c>
      <c r="D27" s="1">
        <v>2.3833333333333333</v>
      </c>
      <c r="E27" s="1">
        <v>1.37</v>
      </c>
      <c r="F27" s="1">
        <v>4.7990887617715785</v>
      </c>
      <c r="G27" s="1">
        <v>4.988125</v>
      </c>
      <c r="H27" s="1">
        <v>24.051655133565266</v>
      </c>
      <c r="I27" s="1">
        <v>23.2</v>
      </c>
      <c r="J27" s="1">
        <v>20.688982009887685</v>
      </c>
      <c r="K27" s="1">
        <v>17.6</v>
      </c>
      <c r="L27" s="1">
        <v>36.983333333333334</v>
      </c>
      <c r="M27" s="1">
        <v>36.82</v>
      </c>
      <c r="N27" s="1">
        <v>0.4777181936604429</v>
      </c>
      <c r="O27" s="1">
        <v>6514</v>
      </c>
      <c r="P27" s="1">
        <v>5283</v>
      </c>
      <c r="Q27" s="1">
        <v>0.76</v>
      </c>
      <c r="R27" s="1">
        <v>0.74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</v>
      </c>
      <c r="Y27" s="1">
        <v>0</v>
      </c>
      <c r="Z27" s="1">
        <v>0</v>
      </c>
      <c r="AA27" s="1">
        <f t="shared" si="0"/>
        <v>0</v>
      </c>
      <c r="AB27" s="1">
        <f t="shared" si="1"/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0</v>
      </c>
      <c r="AK27" s="1">
        <v>0</v>
      </c>
      <c r="AL27" s="1">
        <v>0</v>
      </c>
      <c r="AM27" s="1">
        <v>0</v>
      </c>
      <c r="AN27" s="1">
        <v>4.3</v>
      </c>
      <c r="AO27" s="1">
        <v>4.5</v>
      </c>
      <c r="AP27" s="1">
        <v>4.499377304350872</v>
      </c>
      <c r="AQ27" s="1">
        <v>0.4722552610677129</v>
      </c>
      <c r="AR27" s="1">
        <v>0.4800501467905849</v>
      </c>
      <c r="AS27" s="1">
        <v>18.85567649878743</v>
      </c>
      <c r="AT27" s="1" t="s">
        <v>40</v>
      </c>
    </row>
    <row r="28" spans="1:46" ht="12">
      <c r="A28" s="2" t="s">
        <v>47</v>
      </c>
      <c r="B28" s="1">
        <v>172</v>
      </c>
      <c r="C28" s="1">
        <f t="shared" si="2"/>
        <v>1970</v>
      </c>
      <c r="D28" s="1">
        <v>2.18</v>
      </c>
      <c r="E28" s="1">
        <v>2.3833333333333333</v>
      </c>
      <c r="F28" s="1">
        <v>3.4873330008764896</v>
      </c>
      <c r="G28" s="1">
        <v>4.7990887617715785</v>
      </c>
      <c r="H28" s="1">
        <v>28.09689140319826</v>
      </c>
      <c r="I28" s="1">
        <f>H27</f>
        <v>24.051655133565266</v>
      </c>
      <c r="J28" s="1">
        <v>28.12099609375</v>
      </c>
      <c r="K28" s="1">
        <f>J27</f>
        <v>20.688982009887685</v>
      </c>
      <c r="L28" s="1">
        <v>38.72</v>
      </c>
      <c r="M28" s="1">
        <v>36.983333333333334</v>
      </c>
      <c r="N28" s="1">
        <v>0.4908745489280408</v>
      </c>
      <c r="O28" s="1">
        <v>8224</v>
      </c>
      <c r="P28" s="1">
        <f>O27</f>
        <v>6514</v>
      </c>
      <c r="Q28" s="1">
        <v>1</v>
      </c>
      <c r="R28" s="1">
        <f>Q27</f>
        <v>0.76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1</v>
      </c>
      <c r="Y28" s="1">
        <v>0</v>
      </c>
      <c r="Z28" s="1">
        <v>0</v>
      </c>
      <c r="AA28" s="1">
        <f t="shared" si="0"/>
        <v>0</v>
      </c>
      <c r="AB28" s="1">
        <f t="shared" si="1"/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1</v>
      </c>
      <c r="AK28" s="1">
        <v>0</v>
      </c>
      <c r="AL28" s="1">
        <v>0</v>
      </c>
      <c r="AM28" s="1">
        <v>0</v>
      </c>
      <c r="AN28" s="1">
        <v>13.8</v>
      </c>
      <c r="AO28" s="1">
        <v>4.3</v>
      </c>
      <c r="AP28" s="1">
        <v>5.425609668231005</v>
      </c>
      <c r="AQ28" s="1">
        <v>0.47593283420145865</v>
      </c>
      <c r="AR28" s="1">
        <v>0.4722552610677129</v>
      </c>
      <c r="AS28" s="1">
        <v>24.096740992036096</v>
      </c>
      <c r="AT28" s="1">
        <v>18.85567649878743</v>
      </c>
    </row>
    <row r="29" spans="1:46" ht="12">
      <c r="A29" s="2" t="s">
        <v>47</v>
      </c>
      <c r="B29" s="1">
        <v>172</v>
      </c>
      <c r="C29" s="1">
        <f t="shared" si="2"/>
        <v>1975</v>
      </c>
      <c r="D29" s="1">
        <v>5.46</v>
      </c>
      <c r="E29" s="1">
        <v>2.18</v>
      </c>
      <c r="F29" s="1">
        <v>2.5283864765602546</v>
      </c>
      <c r="G29" s="1">
        <v>3.4873330008764896</v>
      </c>
      <c r="H29" s="1">
        <v>35.79877815246582</v>
      </c>
      <c r="I29" s="1">
        <f>H28</f>
        <v>28.09689140319826</v>
      </c>
      <c r="J29" s="1">
        <v>30.8652690887451</v>
      </c>
      <c r="K29" s="1">
        <f>J28</f>
        <v>28.12099609375</v>
      </c>
      <c r="L29" s="1">
        <v>32.42</v>
      </c>
      <c r="M29" s="1">
        <v>38.72</v>
      </c>
      <c r="N29" s="1">
        <v>0.49819037656903764</v>
      </c>
      <c r="O29" s="1">
        <v>9431</v>
      </c>
      <c r="P29" s="1">
        <f>O28</f>
        <v>8224</v>
      </c>
      <c r="Q29" s="1">
        <v>0.89</v>
      </c>
      <c r="R29" s="1">
        <f>Q28</f>
        <v>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</v>
      </c>
      <c r="Y29" s="1">
        <v>0</v>
      </c>
      <c r="Z29" s="1">
        <v>0</v>
      </c>
      <c r="AA29" s="1">
        <f t="shared" si="0"/>
        <v>0</v>
      </c>
      <c r="AB29" s="1">
        <f t="shared" si="1"/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1</v>
      </c>
      <c r="AL29" s="1">
        <v>0</v>
      </c>
      <c r="AM29" s="1">
        <v>0</v>
      </c>
      <c r="AN29" s="1">
        <v>26.65</v>
      </c>
      <c r="AO29" s="1">
        <v>13.8</v>
      </c>
      <c r="AP29" s="1">
        <v>0.4001820727628341</v>
      </c>
      <c r="AQ29" s="1">
        <v>0.5030561254283443</v>
      </c>
      <c r="AR29" s="1">
        <v>0.47593283420145865</v>
      </c>
      <c r="AS29" s="1">
        <v>25.081610220989905</v>
      </c>
      <c r="AT29" s="1">
        <v>24.096740992036096</v>
      </c>
    </row>
    <row r="30" spans="1:46" ht="12">
      <c r="A30" s="2" t="s">
        <v>47</v>
      </c>
      <c r="B30" s="1">
        <v>172</v>
      </c>
      <c r="C30" s="1">
        <f t="shared" si="2"/>
        <v>1980</v>
      </c>
      <c r="D30" s="1">
        <v>5.14</v>
      </c>
      <c r="E30" s="1">
        <v>5.46</v>
      </c>
      <c r="F30" s="1">
        <v>2.123633258012256</v>
      </c>
      <c r="G30" s="1">
        <v>2.5283864765602546</v>
      </c>
      <c r="H30" s="1">
        <v>35.19419555664064</v>
      </c>
      <c r="I30" s="1">
        <f>H29</f>
        <v>35.79877815246582</v>
      </c>
      <c r="J30" s="1">
        <v>31.090947723388677</v>
      </c>
      <c r="K30" s="1">
        <f>J29</f>
        <v>30.8652690887451</v>
      </c>
      <c r="L30" s="1">
        <v>31.62</v>
      </c>
      <c r="M30" s="1">
        <v>32.42</v>
      </c>
      <c r="N30" s="1">
        <v>0.5075458996328029</v>
      </c>
      <c r="O30" s="1">
        <v>10903</v>
      </c>
      <c r="P30" s="1">
        <f>O29</f>
        <v>9431</v>
      </c>
      <c r="Q30" s="1">
        <v>0.98</v>
      </c>
      <c r="R30" s="1">
        <f>Q29</f>
        <v>0.89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f t="shared" si="0"/>
        <v>0</v>
      </c>
      <c r="AB30" s="1">
        <f t="shared" si="1"/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</v>
      </c>
      <c r="AM30" s="1">
        <v>0</v>
      </c>
      <c r="AN30" s="1">
        <v>25.26666666666667</v>
      </c>
      <c r="AO30" s="1">
        <v>26.65</v>
      </c>
      <c r="AP30" s="1">
        <v>1.3514287545567643</v>
      </c>
      <c r="AQ30" s="1">
        <v>0.5202284338971939</v>
      </c>
      <c r="AR30" s="1">
        <v>0.5030561254283443</v>
      </c>
      <c r="AS30" s="1">
        <v>24.562183222243924</v>
      </c>
      <c r="AT30" s="1">
        <v>25.081610220989905</v>
      </c>
    </row>
    <row r="31" spans="1:46" ht="12">
      <c r="A31" s="2" t="s">
        <v>47</v>
      </c>
      <c r="B31" s="1">
        <v>172</v>
      </c>
      <c r="C31" s="1">
        <f t="shared" si="2"/>
        <v>1985</v>
      </c>
      <c r="D31" s="1">
        <v>4.85</v>
      </c>
      <c r="E31" s="1">
        <v>5.14</v>
      </c>
      <c r="F31" s="1">
        <v>0.9823278599247788</v>
      </c>
      <c r="G31" s="1">
        <v>2.123633258012256</v>
      </c>
      <c r="H31" s="1">
        <v>44.080121994018555</v>
      </c>
      <c r="I31" s="1">
        <f>H30</f>
        <v>35.19419555664064</v>
      </c>
      <c r="J31" s="1">
        <v>33.89386177062988</v>
      </c>
      <c r="K31" s="1">
        <f>J30</f>
        <v>31.090947723388677</v>
      </c>
      <c r="L31" s="1">
        <v>30.666666666666668</v>
      </c>
      <c r="M31" s="1">
        <v>31.62</v>
      </c>
      <c r="N31" s="1">
        <v>0.5119314079422382</v>
      </c>
      <c r="O31" s="1">
        <v>12261</v>
      </c>
      <c r="P31" s="1">
        <f>O30</f>
        <v>10903</v>
      </c>
      <c r="Q31" s="1">
        <v>1</v>
      </c>
      <c r="R31" s="1">
        <f>Q30</f>
        <v>0.98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</v>
      </c>
      <c r="Y31" s="1">
        <v>0</v>
      </c>
      <c r="Z31" s="1">
        <v>0</v>
      </c>
      <c r="AA31" s="1">
        <f t="shared" si="0"/>
        <v>0</v>
      </c>
      <c r="AB31" s="1">
        <f t="shared" si="1"/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1</v>
      </c>
      <c r="AN31" s="1">
        <v>35.333333333333336</v>
      </c>
      <c r="AO31" s="1">
        <v>25.26666666666667</v>
      </c>
      <c r="AP31" s="1">
        <v>2.9477130387198556</v>
      </c>
      <c r="AQ31" s="1">
        <v>0.5144262722292628</v>
      </c>
      <c r="AR31" s="1">
        <v>0.5202284338971939</v>
      </c>
      <c r="AS31" s="1">
        <v>25.721481067237388</v>
      </c>
      <c r="AT31" s="1">
        <v>24.562183222243924</v>
      </c>
    </row>
    <row r="32" spans="1:46" ht="12">
      <c r="A32" s="2" t="s">
        <v>48</v>
      </c>
      <c r="B32" s="1">
        <v>132</v>
      </c>
      <c r="C32" s="1">
        <f t="shared" si="2"/>
        <v>1965</v>
      </c>
      <c r="D32" s="1">
        <v>2.1166666666666667</v>
      </c>
      <c r="E32" s="1">
        <v>1.52</v>
      </c>
      <c r="F32" s="1">
        <v>4.546173861463708</v>
      </c>
      <c r="G32" s="1">
        <v>5.099491</v>
      </c>
      <c r="H32" s="1">
        <v>16.1895715713501</v>
      </c>
      <c r="I32" s="1">
        <v>15.4</v>
      </c>
      <c r="J32" s="1">
        <v>33.948501968383795</v>
      </c>
      <c r="K32" s="1">
        <v>35.3</v>
      </c>
      <c r="L32" s="1">
        <v>29.25</v>
      </c>
      <c r="M32" s="1">
        <v>26.06</v>
      </c>
      <c r="N32" s="1">
        <v>0.4250157567163004</v>
      </c>
      <c r="O32" s="1">
        <v>7304</v>
      </c>
      <c r="P32" s="1">
        <v>5820</v>
      </c>
      <c r="Q32" s="1">
        <v>0.56</v>
      </c>
      <c r="R32" s="1">
        <v>0.46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</v>
      </c>
      <c r="Z32" s="1">
        <v>0</v>
      </c>
      <c r="AA32" s="1">
        <f t="shared" si="0"/>
        <v>0</v>
      </c>
      <c r="AB32" s="1">
        <f t="shared" si="1"/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1</v>
      </c>
      <c r="AJ32" s="1">
        <v>0</v>
      </c>
      <c r="AK32" s="1">
        <v>0</v>
      </c>
      <c r="AL32" s="1">
        <v>0</v>
      </c>
      <c r="AM32" s="1">
        <v>0</v>
      </c>
      <c r="AN32" s="1">
        <v>24.8</v>
      </c>
      <c r="AO32" s="1">
        <v>24.6</v>
      </c>
      <c r="AP32" s="1">
        <v>4.205263220171685</v>
      </c>
      <c r="AQ32" s="1">
        <v>0.4191025654068305</v>
      </c>
      <c r="AS32" s="1">
        <v>17.932555940750085</v>
      </c>
      <c r="AT32" s="1" t="s">
        <v>40</v>
      </c>
    </row>
    <row r="33" spans="1:46" ht="12">
      <c r="A33" s="2" t="s">
        <v>48</v>
      </c>
      <c r="B33" s="1">
        <v>132</v>
      </c>
      <c r="C33" s="1">
        <f t="shared" si="2"/>
        <v>1970</v>
      </c>
      <c r="D33" s="1">
        <v>3</v>
      </c>
      <c r="E33" s="1">
        <v>2.1166666666666667</v>
      </c>
      <c r="F33" s="1">
        <v>2.306409092611772</v>
      </c>
      <c r="G33" s="1">
        <v>4.546173861463708</v>
      </c>
      <c r="H33" s="1">
        <v>18.05285491943358</v>
      </c>
      <c r="I33" s="1">
        <f>H32</f>
        <v>16.1895715713501</v>
      </c>
      <c r="J33" s="1">
        <v>33.02935867309572</v>
      </c>
      <c r="K33" s="1">
        <f>J32</f>
        <v>33.948501968383795</v>
      </c>
      <c r="L33" s="1">
        <v>30.22</v>
      </c>
      <c r="M33" s="1">
        <v>29.25</v>
      </c>
      <c r="N33" s="1">
        <v>0.42917695908052006</v>
      </c>
      <c r="O33" s="1">
        <v>9538</v>
      </c>
      <c r="P33" s="1">
        <f>O32</f>
        <v>7304</v>
      </c>
      <c r="Q33" s="1">
        <v>0.74</v>
      </c>
      <c r="R33" s="1">
        <f>Q32</f>
        <v>0.56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0</v>
      </c>
      <c r="AA33" s="1">
        <f t="shared" si="0"/>
        <v>0</v>
      </c>
      <c r="AB33" s="1">
        <f t="shared" si="1"/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1</v>
      </c>
      <c r="AK33" s="1">
        <v>0</v>
      </c>
      <c r="AL33" s="1">
        <v>0</v>
      </c>
      <c r="AM33" s="1">
        <v>0</v>
      </c>
      <c r="AN33" s="1">
        <v>24.633333333333336</v>
      </c>
      <c r="AO33" s="1">
        <v>24.8</v>
      </c>
      <c r="AP33" s="1">
        <v>5.189491470008796</v>
      </c>
      <c r="AQ33" s="1">
        <v>0.42224947392449985</v>
      </c>
      <c r="AR33" s="1">
        <v>0.4191025654068305</v>
      </c>
      <c r="AS33" s="1">
        <v>19.893943320681537</v>
      </c>
      <c r="AT33" s="1">
        <v>17.932555940750085</v>
      </c>
    </row>
    <row r="34" spans="1:46" ht="12">
      <c r="A34" s="2" t="s">
        <v>48</v>
      </c>
      <c r="B34" s="1">
        <v>132</v>
      </c>
      <c r="C34" s="1">
        <f t="shared" si="2"/>
        <v>1975</v>
      </c>
      <c r="D34" s="1">
        <v>5.32</v>
      </c>
      <c r="E34" s="1">
        <v>3</v>
      </c>
      <c r="F34" s="1">
        <v>2.6921467117854507</v>
      </c>
      <c r="G34" s="1">
        <v>2.306409092611772</v>
      </c>
      <c r="H34" s="1">
        <v>23.91193466186524</v>
      </c>
      <c r="I34" s="1">
        <f>H33</f>
        <v>18.05285491943358</v>
      </c>
      <c r="J34" s="1">
        <v>37.86301956176756</v>
      </c>
      <c r="K34" s="1">
        <f>J33</f>
        <v>33.02935867309572</v>
      </c>
      <c r="L34" s="1">
        <v>27.52</v>
      </c>
      <c r="M34" s="1">
        <v>30.22</v>
      </c>
      <c r="N34" s="1">
        <v>0.437253155159614</v>
      </c>
      <c r="O34" s="1">
        <v>10751</v>
      </c>
      <c r="P34" s="1">
        <f>O33</f>
        <v>9538</v>
      </c>
      <c r="Q34" s="1">
        <v>0.82</v>
      </c>
      <c r="R34" s="1">
        <f>Q33</f>
        <v>0.74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1">
        <v>0</v>
      </c>
      <c r="AA34" s="1">
        <f t="shared" si="0"/>
        <v>0</v>
      </c>
      <c r="AB34" s="1">
        <f t="shared" si="1"/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25.35</v>
      </c>
      <c r="AO34" s="1">
        <v>24.633333333333336</v>
      </c>
      <c r="AP34" s="1">
        <v>2.732124473811743</v>
      </c>
      <c r="AQ34" s="1">
        <v>0.43281497820698867</v>
      </c>
      <c r="AR34" s="1">
        <v>0.42224947392449985</v>
      </c>
      <c r="AS34" s="1">
        <v>23.390665476034194</v>
      </c>
      <c r="AT34" s="1">
        <v>19.893943320681537</v>
      </c>
    </row>
    <row r="35" spans="1:46" ht="12">
      <c r="A35" s="2" t="s">
        <v>48</v>
      </c>
      <c r="B35" s="1">
        <v>132</v>
      </c>
      <c r="C35" s="1">
        <f t="shared" si="2"/>
        <v>1980</v>
      </c>
      <c r="D35" s="1">
        <v>8.74</v>
      </c>
      <c r="E35" s="1">
        <v>5.32</v>
      </c>
      <c r="F35" s="1">
        <v>0.7576510130502065</v>
      </c>
      <c r="G35" s="1">
        <v>2.6921467117854507</v>
      </c>
      <c r="H35" s="1">
        <v>28.358227920532222</v>
      </c>
      <c r="I35" s="1">
        <f>H34</f>
        <v>23.91193466186524</v>
      </c>
      <c r="J35" s="1">
        <v>42.36943969726562</v>
      </c>
      <c r="K35" s="1">
        <f>J34</f>
        <v>37.86301956176756</v>
      </c>
      <c r="L35" s="1">
        <v>23.94</v>
      </c>
      <c r="M35" s="1">
        <v>27.52</v>
      </c>
      <c r="N35" s="1">
        <v>0.44660159506978425</v>
      </c>
      <c r="O35" s="1">
        <v>11746</v>
      </c>
      <c r="P35" s="1">
        <f>O34</f>
        <v>10751</v>
      </c>
      <c r="Q35" s="1">
        <v>0.85</v>
      </c>
      <c r="R35" s="1">
        <f>Q34</f>
        <v>0.82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1</v>
      </c>
      <c r="Z35" s="1">
        <v>0</v>
      </c>
      <c r="AA35" s="1">
        <f t="shared" si="0"/>
        <v>0</v>
      </c>
      <c r="AB35" s="1">
        <f t="shared" si="1"/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28.633333333333336</v>
      </c>
      <c r="AO35" s="1">
        <v>25.35</v>
      </c>
      <c r="AP35" s="1">
        <v>1.3066151568343847</v>
      </c>
      <c r="AQ35" s="1">
        <v>0.43731227456382527</v>
      </c>
      <c r="AR35" s="1">
        <v>0.43281497820698867</v>
      </c>
      <c r="AS35" s="1">
        <v>29.76833412850923</v>
      </c>
      <c r="AT35" s="1">
        <v>23.390665476034194</v>
      </c>
    </row>
    <row r="36" spans="1:46" ht="12">
      <c r="A36" s="2" t="s">
        <v>48</v>
      </c>
      <c r="B36" s="1">
        <v>132</v>
      </c>
      <c r="C36" s="1">
        <f t="shared" si="2"/>
        <v>1985</v>
      </c>
      <c r="D36" s="1">
        <v>9.766666666666666</v>
      </c>
      <c r="E36" s="1">
        <v>8.74</v>
      </c>
      <c r="F36" s="1">
        <v>2.161111013487055</v>
      </c>
      <c r="G36" s="1">
        <v>0.7576510130502065</v>
      </c>
      <c r="H36" s="1">
        <v>26.090384801228833</v>
      </c>
      <c r="I36" s="1">
        <f>H35</f>
        <v>28.358227920532222</v>
      </c>
      <c r="J36" s="1">
        <v>45.65897369384763</v>
      </c>
      <c r="K36" s="1">
        <f>J35</f>
        <v>42.36943969726562</v>
      </c>
      <c r="L36" s="1">
        <v>26.133333333333336</v>
      </c>
      <c r="M36" s="1">
        <v>23.94</v>
      </c>
      <c r="N36" s="1">
        <v>0.4477676287628266</v>
      </c>
      <c r="O36" s="1">
        <v>12507</v>
      </c>
      <c r="P36" s="1">
        <f>O35</f>
        <v>11746</v>
      </c>
      <c r="Q36" s="1">
        <v>0.93</v>
      </c>
      <c r="R36" s="1">
        <f>Q35</f>
        <v>0.85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1</v>
      </c>
      <c r="Z36" s="1">
        <v>0</v>
      </c>
      <c r="AA36" s="1">
        <f t="shared" si="0"/>
        <v>0</v>
      </c>
      <c r="AB36" s="1">
        <f t="shared" si="1"/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</v>
      </c>
      <c r="AN36" s="1">
        <v>36.03333333333333</v>
      </c>
      <c r="AO36" s="1">
        <v>28.633333333333336</v>
      </c>
      <c r="AP36" s="1">
        <v>0.7462865431678442</v>
      </c>
      <c r="AQ36" s="1">
        <v>0.43842293533074034</v>
      </c>
      <c r="AR36" s="1">
        <v>0.43731227456382527</v>
      </c>
      <c r="AS36" s="1">
        <v>33.21686187571419</v>
      </c>
      <c r="AT36" s="1">
        <v>29.76833412850923</v>
      </c>
    </row>
    <row r="37" spans="1:46" ht="12">
      <c r="A37" s="2" t="s">
        <v>49</v>
      </c>
      <c r="B37" s="1">
        <v>112</v>
      </c>
      <c r="C37" s="1">
        <f t="shared" si="2"/>
        <v>1965</v>
      </c>
      <c r="D37" s="1">
        <v>2.7</v>
      </c>
      <c r="E37" s="1">
        <v>2.89</v>
      </c>
      <c r="F37" s="1">
        <v>2.021116556844565</v>
      </c>
      <c r="G37" s="1">
        <v>2.885968</v>
      </c>
      <c r="H37" s="1">
        <v>46.70220438639321</v>
      </c>
      <c r="I37" s="1">
        <v>39.3</v>
      </c>
      <c r="J37" s="1">
        <v>22.5575230916341</v>
      </c>
      <c r="K37" s="1">
        <v>20.4</v>
      </c>
      <c r="L37" s="1">
        <v>19.683333333333334</v>
      </c>
      <c r="M37" s="1">
        <v>17.36</v>
      </c>
      <c r="N37" s="1">
        <v>0.45858157175726205</v>
      </c>
      <c r="O37" s="1">
        <v>7679</v>
      </c>
      <c r="P37" s="1">
        <v>6808</v>
      </c>
      <c r="Q37" s="1">
        <v>0.66</v>
      </c>
      <c r="R37" s="1">
        <v>0.66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f t="shared" si="0"/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1">
        <v>0</v>
      </c>
      <c r="AL37" s="1">
        <v>0</v>
      </c>
      <c r="AM37" s="1">
        <v>0</v>
      </c>
      <c r="AN37" s="1">
        <v>26.166666666666668</v>
      </c>
      <c r="AO37" s="1">
        <v>24</v>
      </c>
      <c r="AP37" s="1">
        <v>2.755655982531058</v>
      </c>
      <c r="AQ37" s="1">
        <v>0.4630897405305485</v>
      </c>
      <c r="AR37" s="1">
        <v>0.4699068389810666</v>
      </c>
      <c r="AS37" s="1">
        <v>9.10402054637668</v>
      </c>
      <c r="AT37" s="1" t="s">
        <v>40</v>
      </c>
    </row>
    <row r="38" spans="1:46" ht="12">
      <c r="A38" s="2" t="s">
        <v>49</v>
      </c>
      <c r="B38" s="1">
        <v>112</v>
      </c>
      <c r="C38" s="1">
        <f t="shared" si="2"/>
        <v>1970</v>
      </c>
      <c r="D38" s="1">
        <v>3.56</v>
      </c>
      <c r="E38" s="1">
        <v>2.7</v>
      </c>
      <c r="F38" s="1">
        <v>1.8058288409978531</v>
      </c>
      <c r="G38" s="1">
        <v>2.021116556844565</v>
      </c>
      <c r="H38" s="1">
        <v>56.575452423095726</v>
      </c>
      <c r="I38" s="1">
        <f>H37</f>
        <v>46.70220438639321</v>
      </c>
      <c r="J38" s="1">
        <v>24.743455123901363</v>
      </c>
      <c r="K38" s="1">
        <f>J37</f>
        <v>22.5575230916341</v>
      </c>
      <c r="L38" s="1">
        <v>19.04</v>
      </c>
      <c r="M38" s="1">
        <v>19.683333333333334</v>
      </c>
      <c r="N38" s="1">
        <v>0.46226674492227793</v>
      </c>
      <c r="O38" s="1">
        <v>8655</v>
      </c>
      <c r="P38" s="1">
        <f>O37</f>
        <v>7679</v>
      </c>
      <c r="Q38" s="1">
        <v>0.73</v>
      </c>
      <c r="R38" s="1">
        <f>Q37</f>
        <v>0.66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f t="shared" si="0"/>
        <v>1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1</v>
      </c>
      <c r="AK38" s="1">
        <v>0</v>
      </c>
      <c r="AL38" s="1">
        <v>0</v>
      </c>
      <c r="AM38" s="1">
        <v>0</v>
      </c>
      <c r="AN38" s="1">
        <v>25.666666666666668</v>
      </c>
      <c r="AO38" s="1">
        <v>26.166666666666668</v>
      </c>
      <c r="AP38" s="1">
        <v>2.574985053997956</v>
      </c>
      <c r="AQ38" s="1">
        <v>0.45553743286493875</v>
      </c>
      <c r="AR38" s="1">
        <v>0.4630897405305485</v>
      </c>
      <c r="AS38" s="1">
        <v>12.512182272997387</v>
      </c>
      <c r="AT38" s="1">
        <v>9.10402054637668</v>
      </c>
    </row>
    <row r="39" spans="1:46" ht="12">
      <c r="A39" s="2" t="s">
        <v>49</v>
      </c>
      <c r="B39" s="1">
        <v>112</v>
      </c>
      <c r="C39" s="1">
        <f aca="true" t="shared" si="3" ref="C39:C70">C34</f>
        <v>1975</v>
      </c>
      <c r="D39" s="1">
        <v>5.78</v>
      </c>
      <c r="E39" s="1">
        <v>3.56</v>
      </c>
      <c r="F39" s="1">
        <v>1.7977532301464407</v>
      </c>
      <c r="G39" s="1">
        <v>1.8058288409978531</v>
      </c>
      <c r="H39" s="1">
        <v>55.71161575317384</v>
      </c>
      <c r="I39" s="1">
        <f>H38</f>
        <v>56.575452423095726</v>
      </c>
      <c r="J39" s="1">
        <v>26.691118621826185</v>
      </c>
      <c r="K39" s="1">
        <f>J38</f>
        <v>24.743455123901363</v>
      </c>
      <c r="L39" s="1">
        <v>17.78</v>
      </c>
      <c r="M39" s="1">
        <v>19.04</v>
      </c>
      <c r="N39" s="1">
        <v>0.47513953488372096</v>
      </c>
      <c r="O39" s="1">
        <v>9549</v>
      </c>
      <c r="P39" s="1">
        <f>O38</f>
        <v>8655</v>
      </c>
      <c r="Q39" s="1">
        <v>0.83</v>
      </c>
      <c r="R39" s="1">
        <f>Q38</f>
        <v>0.73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f t="shared" si="0"/>
        <v>1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">
        <v>0</v>
      </c>
      <c r="AM39" s="1">
        <v>0</v>
      </c>
      <c r="AN39" s="1">
        <v>23.45</v>
      </c>
      <c r="AO39" s="1">
        <v>25.666666666666668</v>
      </c>
      <c r="AP39" s="1">
        <v>0.5036578489381943</v>
      </c>
      <c r="AQ39" s="1">
        <v>0.4693945468162769</v>
      </c>
      <c r="AR39" s="1">
        <v>0.45553743286493875</v>
      </c>
      <c r="AS39" s="1">
        <v>16.08676973802981</v>
      </c>
      <c r="AT39" s="1">
        <v>12.512182272997387</v>
      </c>
    </row>
    <row r="40" spans="1:46" ht="12">
      <c r="A40" s="2" t="s">
        <v>49</v>
      </c>
      <c r="B40" s="1">
        <v>112</v>
      </c>
      <c r="C40" s="1">
        <f t="shared" si="3"/>
        <v>1980</v>
      </c>
      <c r="D40" s="1">
        <v>11.28</v>
      </c>
      <c r="E40" s="1">
        <v>5.78</v>
      </c>
      <c r="F40" s="1">
        <v>2.0389984533506302</v>
      </c>
      <c r="G40" s="1">
        <v>1.7977532301464407</v>
      </c>
      <c r="H40" s="1">
        <v>66.47922897338864</v>
      </c>
      <c r="I40" s="1">
        <f>H39</f>
        <v>55.71161575317384</v>
      </c>
      <c r="J40" s="1">
        <v>27.09140434265138</v>
      </c>
      <c r="K40" s="1">
        <f>J39</f>
        <v>26.691118621826185</v>
      </c>
      <c r="L40" s="1">
        <v>16.06</v>
      </c>
      <c r="M40" s="1">
        <v>17.78</v>
      </c>
      <c r="N40" s="1">
        <v>0.48451393549754496</v>
      </c>
      <c r="O40" s="1">
        <v>10017</v>
      </c>
      <c r="P40" s="1">
        <f>O39</f>
        <v>9549</v>
      </c>
      <c r="Q40" s="1">
        <v>0.84</v>
      </c>
      <c r="R40" s="1">
        <f>Q39</f>
        <v>0.83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0</v>
      </c>
      <c r="AB40" s="1">
        <f aca="true" t="shared" si="4" ref="AB40:AB71">Z40</f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</v>
      </c>
      <c r="AM40" s="1">
        <v>0</v>
      </c>
      <c r="AN40" s="1">
        <v>23.233333333333334</v>
      </c>
      <c r="AO40" s="1">
        <v>23.45</v>
      </c>
      <c r="AP40" s="1">
        <v>2.7508771680713826</v>
      </c>
      <c r="AQ40" s="1">
        <v>0.47836869762101103</v>
      </c>
      <c r="AR40" s="1">
        <v>0.4693945468162769</v>
      </c>
      <c r="AS40" s="1">
        <v>24.21652565769324</v>
      </c>
      <c r="AT40" s="1">
        <v>16.08676973802981</v>
      </c>
    </row>
    <row r="41" spans="1:46" ht="12">
      <c r="A41" s="2" t="s">
        <v>49</v>
      </c>
      <c r="B41" s="1">
        <v>112</v>
      </c>
      <c r="C41" s="1">
        <f t="shared" si="3"/>
        <v>1985</v>
      </c>
      <c r="D41" s="1">
        <v>8.816666666666668</v>
      </c>
      <c r="E41" s="1">
        <v>11.28</v>
      </c>
      <c r="F41" s="1">
        <v>2.2639987384323494</v>
      </c>
      <c r="G41" s="1">
        <v>2.0389984533506302</v>
      </c>
      <c r="H41" s="1">
        <v>58.28748639424642</v>
      </c>
      <c r="I41" s="1">
        <f>H40</f>
        <v>66.47922897338864</v>
      </c>
      <c r="J41" s="1">
        <v>25.686957359313983</v>
      </c>
      <c r="K41" s="1">
        <f>J40</f>
        <v>27.09140434265138</v>
      </c>
      <c r="L41" s="1">
        <v>18.21666666666667</v>
      </c>
      <c r="M41" s="1">
        <v>16.06</v>
      </c>
      <c r="N41" s="1">
        <v>0.48363216336490733</v>
      </c>
      <c r="O41" s="1">
        <v>11726</v>
      </c>
      <c r="P41" s="1">
        <f>O40</f>
        <v>10017</v>
      </c>
      <c r="Q41" s="1">
        <v>0.85</v>
      </c>
      <c r="R41" s="1">
        <f>Q40</f>
        <v>0.84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f t="shared" si="4"/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1</v>
      </c>
      <c r="AN41" s="1">
        <v>19.1</v>
      </c>
      <c r="AO41" s="1">
        <v>23.233333333333334</v>
      </c>
      <c r="AP41" s="1">
        <v>2.334968868063145</v>
      </c>
      <c r="AQ41" s="1">
        <v>0.4968194610660425</v>
      </c>
      <c r="AR41" s="1">
        <v>0.47836869762101103</v>
      </c>
      <c r="AS41" s="1">
        <v>23.47475241852945</v>
      </c>
      <c r="AT41" s="1">
        <v>24.21652565769324</v>
      </c>
    </row>
    <row r="42" spans="1:46" ht="12">
      <c r="A42" s="2" t="s">
        <v>50</v>
      </c>
      <c r="B42" s="1">
        <v>136</v>
      </c>
      <c r="C42" s="1">
        <f t="shared" si="3"/>
        <v>1965</v>
      </c>
      <c r="D42" s="1">
        <v>5.466666666666666</v>
      </c>
      <c r="E42" s="1">
        <v>4.5</v>
      </c>
      <c r="F42" s="1">
        <v>5.224257250244297</v>
      </c>
      <c r="G42" s="1">
        <v>5.841342</v>
      </c>
      <c r="H42" s="3">
        <v>12.75</v>
      </c>
      <c r="I42" s="1">
        <v>13.3</v>
      </c>
      <c r="J42" s="3">
        <v>26.05</v>
      </c>
      <c r="K42" s="1">
        <v>24.8</v>
      </c>
      <c r="L42" s="1">
        <v>30.183333333333334</v>
      </c>
      <c r="M42" s="1">
        <v>34.5</v>
      </c>
      <c r="N42" s="1">
        <v>0.3893316859276876</v>
      </c>
      <c r="O42" s="1">
        <v>5691</v>
      </c>
      <c r="P42" s="1">
        <v>4580</v>
      </c>
      <c r="Q42" s="1">
        <v>0.47</v>
      </c>
      <c r="R42" s="1">
        <v>0.34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f aca="true" t="shared" si="5" ref="AA42:AA71">Z42</f>
        <v>0</v>
      </c>
      <c r="AB42" s="1">
        <f t="shared" si="4"/>
        <v>0</v>
      </c>
      <c r="AC42" s="1">
        <v>1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1</v>
      </c>
      <c r="AJ42" s="1">
        <v>0</v>
      </c>
      <c r="AK42" s="1">
        <v>0</v>
      </c>
      <c r="AL42" s="1">
        <v>0</v>
      </c>
      <c r="AM42" s="1">
        <v>0</v>
      </c>
      <c r="AN42" s="1">
        <v>2</v>
      </c>
      <c r="AO42" s="1">
        <v>4</v>
      </c>
      <c r="AQ42" s="1">
        <v>0.38590574473646266</v>
      </c>
      <c r="AR42" s="1">
        <v>0.40751763239156463</v>
      </c>
      <c r="AS42" s="1">
        <v>19.2019829131688</v>
      </c>
      <c r="AT42" s="1" t="s">
        <v>40</v>
      </c>
    </row>
    <row r="43" spans="1:46" ht="12">
      <c r="A43" s="2" t="s">
        <v>50</v>
      </c>
      <c r="B43" s="1">
        <v>136</v>
      </c>
      <c r="C43" s="1">
        <f t="shared" si="3"/>
        <v>1970</v>
      </c>
      <c r="D43" s="1">
        <v>5.78</v>
      </c>
      <c r="E43" s="1">
        <v>5.466666666666666</v>
      </c>
      <c r="F43" s="1">
        <v>1.8959543998391624</v>
      </c>
      <c r="G43" s="1">
        <v>5.224257250244297</v>
      </c>
      <c r="H43" s="3">
        <v>13.05</v>
      </c>
      <c r="I43" s="3">
        <v>12.75</v>
      </c>
      <c r="J43" s="3">
        <v>28.7</v>
      </c>
      <c r="K43" s="1">
        <v>26.1</v>
      </c>
      <c r="L43" s="1">
        <v>28.7</v>
      </c>
      <c r="M43" s="1">
        <v>30.183333333333334</v>
      </c>
      <c r="N43" s="1">
        <v>0.3847639278131451</v>
      </c>
      <c r="O43" s="1">
        <v>7603</v>
      </c>
      <c r="P43" s="1">
        <f>O42</f>
        <v>5691</v>
      </c>
      <c r="Q43" s="1">
        <v>0.61</v>
      </c>
      <c r="R43" s="1">
        <f>Q42</f>
        <v>0.47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f t="shared" si="5"/>
        <v>0</v>
      </c>
      <c r="AB43" s="1">
        <f t="shared" si="4"/>
        <v>0</v>
      </c>
      <c r="AC43" s="1">
        <v>1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1</v>
      </c>
      <c r="AK43" s="1">
        <v>0</v>
      </c>
      <c r="AL43" s="1">
        <v>0</v>
      </c>
      <c r="AM43" s="1">
        <v>0</v>
      </c>
      <c r="AN43" s="1">
        <v>1.8666666666666665</v>
      </c>
      <c r="AO43" s="1">
        <v>2</v>
      </c>
      <c r="AP43" s="1">
        <v>4.7</v>
      </c>
      <c r="AQ43" s="1">
        <v>0.3724228661590773</v>
      </c>
      <c r="AR43" s="1">
        <v>0.38590574473646266</v>
      </c>
      <c r="AS43" s="1" t="s">
        <v>40</v>
      </c>
      <c r="AT43" s="1">
        <v>19.2019829131688</v>
      </c>
    </row>
    <row r="44" spans="1:46" ht="12">
      <c r="A44" s="2" t="s">
        <v>50</v>
      </c>
      <c r="B44" s="1">
        <v>136</v>
      </c>
      <c r="C44" s="1">
        <f t="shared" si="3"/>
        <v>1975</v>
      </c>
      <c r="D44" s="1">
        <v>7.16</v>
      </c>
      <c r="E44" s="1">
        <v>5.78</v>
      </c>
      <c r="F44" s="1">
        <v>4.5163988815494545</v>
      </c>
      <c r="G44" s="1">
        <v>1.8959543998391624</v>
      </c>
      <c r="H44" s="3">
        <v>16.9573356628418</v>
      </c>
      <c r="I44" s="3">
        <v>13.05</v>
      </c>
      <c r="J44" s="3">
        <v>31.9737174987793</v>
      </c>
      <c r="K44" s="1">
        <v>28.7</v>
      </c>
      <c r="L44" s="1">
        <v>25.94</v>
      </c>
      <c r="M44" s="1">
        <v>28.7</v>
      </c>
      <c r="N44" s="1">
        <v>0.3886965304603608</v>
      </c>
      <c r="O44" s="1">
        <v>8809</v>
      </c>
      <c r="P44" s="1">
        <f>O43</f>
        <v>7603</v>
      </c>
      <c r="Q44" s="1">
        <v>0.7</v>
      </c>
      <c r="R44" s="1">
        <f>Q43</f>
        <v>0.61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f t="shared" si="5"/>
        <v>0</v>
      </c>
      <c r="AB44" s="1">
        <f t="shared" si="4"/>
        <v>0</v>
      </c>
      <c r="AC44" s="1">
        <v>1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1</v>
      </c>
      <c r="AL44" s="1">
        <v>0</v>
      </c>
      <c r="AM44" s="1">
        <v>0</v>
      </c>
      <c r="AN44" s="1">
        <v>1.6</v>
      </c>
      <c r="AO44" s="1">
        <v>1.8666666666666665</v>
      </c>
      <c r="AP44" s="1">
        <v>3.3</v>
      </c>
      <c r="AQ44" s="1">
        <v>0.3836524080305332</v>
      </c>
      <c r="AR44" s="1">
        <v>0.3724228661590773</v>
      </c>
      <c r="AS44" s="1">
        <v>23.935828794563832</v>
      </c>
      <c r="AT44" s="1" t="s">
        <v>40</v>
      </c>
    </row>
    <row r="45" spans="1:46" ht="12">
      <c r="A45" s="2" t="s">
        <v>50</v>
      </c>
      <c r="B45" s="1">
        <v>136</v>
      </c>
      <c r="C45" s="1">
        <f t="shared" si="3"/>
        <v>1980</v>
      </c>
      <c r="D45" s="1">
        <v>8.8</v>
      </c>
      <c r="E45" s="1">
        <v>7.16</v>
      </c>
      <c r="F45" s="1">
        <v>0.9303949316410348</v>
      </c>
      <c r="G45" s="1">
        <v>4.5163988815494545</v>
      </c>
      <c r="H45" s="1">
        <v>25.27182731628418</v>
      </c>
      <c r="I45" s="1">
        <f>H44</f>
        <v>16.9573356628418</v>
      </c>
      <c r="J45" s="1">
        <v>37.05373153686522</v>
      </c>
      <c r="K45" s="1">
        <f>J44</f>
        <v>31.9737174987793</v>
      </c>
      <c r="L45" s="1">
        <v>23.92</v>
      </c>
      <c r="M45" s="1">
        <v>25.94</v>
      </c>
      <c r="N45" s="1">
        <v>0.3983725663362466</v>
      </c>
      <c r="O45" s="1">
        <v>10285</v>
      </c>
      <c r="P45" s="1">
        <f>O44</f>
        <v>8809</v>
      </c>
      <c r="Q45" s="1">
        <v>0.72</v>
      </c>
      <c r="R45" s="1">
        <f>Q44</f>
        <v>0.7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f t="shared" si="5"/>
        <v>0</v>
      </c>
      <c r="AB45" s="1">
        <f t="shared" si="4"/>
        <v>0</v>
      </c>
      <c r="AC45" s="1">
        <v>1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0.7333333333333334</v>
      </c>
      <c r="AO45" s="1">
        <v>1.6</v>
      </c>
      <c r="AP45" s="1">
        <v>0.19</v>
      </c>
      <c r="AQ45" s="1">
        <v>0.3970172211487656</v>
      </c>
      <c r="AR45" s="1">
        <v>0.3836524080305332</v>
      </c>
      <c r="AS45" s="1">
        <v>27.281736597227535</v>
      </c>
      <c r="AT45" s="1">
        <v>23.935828794563832</v>
      </c>
    </row>
    <row r="46" spans="1:46" ht="12">
      <c r="A46" s="2" t="s">
        <v>50</v>
      </c>
      <c r="B46" s="1">
        <v>136</v>
      </c>
      <c r="C46" s="1">
        <f t="shared" si="3"/>
        <v>1985</v>
      </c>
      <c r="D46" s="1">
        <v>10.583333333333332</v>
      </c>
      <c r="E46" s="1">
        <v>8.8</v>
      </c>
      <c r="F46" s="1">
        <v>2.597092751414941</v>
      </c>
      <c r="G46" s="1">
        <v>0.9303949316410348</v>
      </c>
      <c r="H46" s="1">
        <v>28.611796379089352</v>
      </c>
      <c r="I46" s="1">
        <f>H45</f>
        <v>25.27182731628418</v>
      </c>
      <c r="J46" s="1">
        <v>41.40017382303875</v>
      </c>
      <c r="K46" s="1">
        <f>J45</f>
        <v>37.05373153686522</v>
      </c>
      <c r="L46" s="1">
        <v>24.333333333333332</v>
      </c>
      <c r="M46" s="1">
        <v>23.92</v>
      </c>
      <c r="N46" s="1">
        <v>0.4047674643495653</v>
      </c>
      <c r="O46" s="1">
        <v>11115</v>
      </c>
      <c r="P46" s="1">
        <f>O45</f>
        <v>10285</v>
      </c>
      <c r="Q46" s="1">
        <v>0.75</v>
      </c>
      <c r="R46" s="1">
        <f>Q45</f>
        <v>0.72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f t="shared" si="5"/>
        <v>0</v>
      </c>
      <c r="AB46" s="1">
        <f t="shared" si="4"/>
        <v>0</v>
      </c>
      <c r="AC46" s="1">
        <v>1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</v>
      </c>
      <c r="AN46" s="1">
        <v>1.1666666666666667</v>
      </c>
      <c r="AO46" s="1">
        <v>0.7333333333333334</v>
      </c>
      <c r="AP46" s="1">
        <v>0.59</v>
      </c>
      <c r="AQ46" s="1">
        <v>0.4141503632855182</v>
      </c>
      <c r="AR46" s="1">
        <v>0.3970172211487656</v>
      </c>
      <c r="AS46" s="1">
        <v>29.903785918531852</v>
      </c>
      <c r="AT46" s="1">
        <v>27.281736597227535</v>
      </c>
    </row>
    <row r="47" spans="1:46" ht="12">
      <c r="A47" s="2" t="s">
        <v>51</v>
      </c>
      <c r="B47" s="1">
        <v>158</v>
      </c>
      <c r="C47" s="1">
        <f t="shared" si="3"/>
        <v>1965</v>
      </c>
      <c r="D47" s="1">
        <v>1.2</v>
      </c>
      <c r="E47" s="1">
        <v>1.26</v>
      </c>
      <c r="F47" s="1">
        <v>9.092232581270885</v>
      </c>
      <c r="G47" s="1">
        <v>10.59223</v>
      </c>
      <c r="H47" s="1">
        <v>20.462695121765147</v>
      </c>
      <c r="I47" s="1">
        <v>20.4</v>
      </c>
      <c r="J47" s="1">
        <v>16.0264286994934</v>
      </c>
      <c r="K47" s="1">
        <v>15.1</v>
      </c>
      <c r="L47" s="1">
        <v>34.666666666666664</v>
      </c>
      <c r="M47" s="1">
        <v>29.58</v>
      </c>
      <c r="N47" s="1">
        <v>0.5104135320331592</v>
      </c>
      <c r="O47" s="1">
        <v>4491</v>
      </c>
      <c r="P47" s="1">
        <v>2943</v>
      </c>
      <c r="Q47" s="1">
        <v>0.82</v>
      </c>
      <c r="R47" s="1">
        <v>0.74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f t="shared" si="5"/>
        <v>0</v>
      </c>
      <c r="AB47" s="1">
        <f t="shared" si="4"/>
        <v>0</v>
      </c>
      <c r="AC47" s="1">
        <v>0</v>
      </c>
      <c r="AD47" s="1">
        <v>1</v>
      </c>
      <c r="AE47" s="1">
        <v>0</v>
      </c>
      <c r="AF47" s="1">
        <v>0</v>
      </c>
      <c r="AG47" s="1">
        <v>0</v>
      </c>
      <c r="AH47" s="1">
        <v>0</v>
      </c>
      <c r="AI47" s="1">
        <v>1</v>
      </c>
      <c r="AJ47" s="1">
        <v>0</v>
      </c>
      <c r="AK47" s="1">
        <v>0</v>
      </c>
      <c r="AL47" s="1">
        <v>0</v>
      </c>
      <c r="AM47" s="1">
        <v>0</v>
      </c>
      <c r="AN47" s="1">
        <v>12.033333333333333</v>
      </c>
      <c r="AO47" s="1">
        <v>11.8</v>
      </c>
      <c r="AP47" s="1">
        <v>5.975105861406325</v>
      </c>
      <c r="AQ47" s="1">
        <v>0.49636436643479137</v>
      </c>
      <c r="AR47" s="1">
        <v>0.48512575105646916</v>
      </c>
      <c r="AS47" s="1">
        <v>12.251339459869437</v>
      </c>
      <c r="AT47" s="1" t="s">
        <v>40</v>
      </c>
    </row>
    <row r="48" spans="1:46" ht="12">
      <c r="A48" s="2" t="s">
        <v>51</v>
      </c>
      <c r="B48" s="1">
        <v>158</v>
      </c>
      <c r="C48" s="1">
        <f t="shared" si="3"/>
        <v>1970</v>
      </c>
      <c r="D48" s="1">
        <v>1.44</v>
      </c>
      <c r="E48" s="1">
        <v>1.2</v>
      </c>
      <c r="F48" s="1">
        <v>2.8439357032997625</v>
      </c>
      <c r="G48" s="1">
        <v>9.092232581270885</v>
      </c>
      <c r="H48" s="1">
        <v>28.828284454345702</v>
      </c>
      <c r="I48" s="1">
        <f>H47</f>
        <v>20.462695121765147</v>
      </c>
      <c r="J48" s="1">
        <v>18.14716339111328</v>
      </c>
      <c r="K48" s="1">
        <f>J47</f>
        <v>16.0264286994934</v>
      </c>
      <c r="L48" s="1">
        <v>38.32</v>
      </c>
      <c r="M48" s="1">
        <v>34.666666666666664</v>
      </c>
      <c r="N48" s="1">
        <v>0.4973914597105592</v>
      </c>
      <c r="O48" s="1">
        <v>7510</v>
      </c>
      <c r="P48" s="1">
        <f>O47</f>
        <v>4491</v>
      </c>
      <c r="Q48" s="1">
        <v>0.86</v>
      </c>
      <c r="R48" s="1">
        <f>Q47</f>
        <v>0.82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f t="shared" si="5"/>
        <v>0</v>
      </c>
      <c r="AB48" s="1">
        <f t="shared" si="4"/>
        <v>0</v>
      </c>
      <c r="AC48" s="1">
        <v>0</v>
      </c>
      <c r="AD48" s="1">
        <v>1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1</v>
      </c>
      <c r="AK48" s="1">
        <v>0</v>
      </c>
      <c r="AL48" s="1">
        <v>0</v>
      </c>
      <c r="AM48" s="1">
        <v>0</v>
      </c>
      <c r="AN48" s="1">
        <v>12.933333333333332</v>
      </c>
      <c r="AO48" s="1">
        <v>12.033333333333333</v>
      </c>
      <c r="AP48" s="1">
        <v>5.907171489308928</v>
      </c>
      <c r="AQ48" s="1">
        <v>0.48683272304333636</v>
      </c>
      <c r="AR48" s="1">
        <v>0.49636436643479137</v>
      </c>
      <c r="AS48" s="1">
        <v>11.480940318735788</v>
      </c>
      <c r="AT48" s="1">
        <v>12.251339459869437</v>
      </c>
    </row>
    <row r="49" spans="1:46" ht="12">
      <c r="A49" s="2" t="s">
        <v>51</v>
      </c>
      <c r="B49" s="1">
        <v>158</v>
      </c>
      <c r="C49" s="1">
        <f t="shared" si="3"/>
        <v>1975</v>
      </c>
      <c r="D49" s="1">
        <v>2.06</v>
      </c>
      <c r="E49" s="1">
        <v>1.44</v>
      </c>
      <c r="F49" s="1">
        <v>3.7450168530761374</v>
      </c>
      <c r="G49" s="1">
        <v>2.8439357032997625</v>
      </c>
      <c r="H49" s="1">
        <v>32.60528373718264</v>
      </c>
      <c r="I49" s="1">
        <f>H48</f>
        <v>28.828284454345702</v>
      </c>
      <c r="J49" s="1">
        <v>20.6331699371338</v>
      </c>
      <c r="K49" s="1">
        <f>J48</f>
        <v>18.14716339111328</v>
      </c>
      <c r="L49" s="1">
        <v>34.94</v>
      </c>
      <c r="M49" s="1">
        <v>38.32</v>
      </c>
      <c r="N49" s="1">
        <v>0.488919593773013</v>
      </c>
      <c r="O49" s="1">
        <v>8678</v>
      </c>
      <c r="P49" s="1">
        <f>O48</f>
        <v>7510</v>
      </c>
      <c r="Q49" s="1">
        <v>0.91</v>
      </c>
      <c r="R49" s="1">
        <f>Q48</f>
        <v>0.86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f t="shared" si="5"/>
        <v>0</v>
      </c>
      <c r="AB49" s="1">
        <f t="shared" si="4"/>
        <v>0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0</v>
      </c>
      <c r="AM49" s="1">
        <v>0</v>
      </c>
      <c r="AN49" s="1">
        <v>11</v>
      </c>
      <c r="AO49" s="1">
        <v>12.933333333333332</v>
      </c>
      <c r="AP49" s="1">
        <v>1.746802766176548</v>
      </c>
      <c r="AQ49" s="1">
        <v>0.4807266824499995</v>
      </c>
      <c r="AR49" s="1">
        <v>0.48683272304333636</v>
      </c>
      <c r="AS49" s="1">
        <v>12.67407842481723</v>
      </c>
      <c r="AT49" s="1">
        <v>11.480940318735788</v>
      </c>
    </row>
    <row r="50" spans="1:46" ht="12">
      <c r="A50" s="2" t="s">
        <v>51</v>
      </c>
      <c r="B50" s="1">
        <v>158</v>
      </c>
      <c r="C50" s="1">
        <f t="shared" si="3"/>
        <v>1980</v>
      </c>
      <c r="D50" s="1">
        <v>2.5</v>
      </c>
      <c r="E50" s="1">
        <v>2.06</v>
      </c>
      <c r="F50" s="1">
        <v>3.171260392842983</v>
      </c>
      <c r="G50" s="1">
        <v>3.7450168530761374</v>
      </c>
      <c r="H50" s="1">
        <v>39.70586853027344</v>
      </c>
      <c r="I50" s="1">
        <f>H49</f>
        <v>32.60528373718264</v>
      </c>
      <c r="J50" s="1">
        <v>24.430670547485356</v>
      </c>
      <c r="K50" s="1">
        <f>J49</f>
        <v>20.6331699371338</v>
      </c>
      <c r="L50" s="1">
        <v>32</v>
      </c>
      <c r="M50" s="1">
        <v>34.94</v>
      </c>
      <c r="N50" s="1">
        <v>0.49499153651224803</v>
      </c>
      <c r="O50" s="1">
        <v>10380</v>
      </c>
      <c r="P50" s="1">
        <f>O49</f>
        <v>8678</v>
      </c>
      <c r="Q50" s="1">
        <v>0.93</v>
      </c>
      <c r="R50" s="1">
        <f>Q49</f>
        <v>0.91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f t="shared" si="5"/>
        <v>0</v>
      </c>
      <c r="AB50" s="1">
        <f t="shared" si="4"/>
        <v>0</v>
      </c>
      <c r="AC50" s="1">
        <v>0</v>
      </c>
      <c r="AD50" s="1">
        <v>1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8.733333333333333</v>
      </c>
      <c r="AO50" s="1">
        <v>11</v>
      </c>
      <c r="AP50" s="1">
        <v>1.2983211620536643</v>
      </c>
      <c r="AQ50" s="1">
        <v>0.49085526950109826</v>
      </c>
      <c r="AR50" s="1">
        <v>0.4807266824499995</v>
      </c>
      <c r="AS50" s="1">
        <v>13.506872995596293</v>
      </c>
      <c r="AT50" s="1">
        <v>12.67407842481723</v>
      </c>
    </row>
    <row r="51" spans="1:46" ht="12">
      <c r="A51" s="2" t="s">
        <v>51</v>
      </c>
      <c r="B51" s="1">
        <v>158</v>
      </c>
      <c r="C51" s="1">
        <f t="shared" si="3"/>
        <v>1985</v>
      </c>
      <c r="D51" s="1">
        <v>2.433333333333333</v>
      </c>
      <c r="E51" s="1">
        <v>2.5</v>
      </c>
      <c r="F51" s="1">
        <v>4.055387353766897</v>
      </c>
      <c r="G51" s="1">
        <v>3.171260392842983</v>
      </c>
      <c r="H51" s="1">
        <v>49.26779937744141</v>
      </c>
      <c r="I51" s="1">
        <f>H50</f>
        <v>39.70586853027344</v>
      </c>
      <c r="J51" s="1">
        <v>27.480827013651535</v>
      </c>
      <c r="K51" s="1">
        <f>J50</f>
        <v>24.430670547485356</v>
      </c>
      <c r="L51" s="1">
        <v>36.1</v>
      </c>
      <c r="M51" s="1">
        <v>32</v>
      </c>
      <c r="N51" s="1">
        <v>0.5035107538632151</v>
      </c>
      <c r="O51" s="1">
        <v>11996</v>
      </c>
      <c r="P51" s="1">
        <f>O50</f>
        <v>10380</v>
      </c>
      <c r="Q51" s="1">
        <v>0.96</v>
      </c>
      <c r="R51" s="1">
        <f>Q50</f>
        <v>0.93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f t="shared" si="5"/>
        <v>0</v>
      </c>
      <c r="AB51" s="1">
        <f t="shared" si="4"/>
        <v>0</v>
      </c>
      <c r="AC51" s="1">
        <v>0</v>
      </c>
      <c r="AD51" s="1">
        <v>1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</v>
      </c>
      <c r="AN51" s="1">
        <v>10.2</v>
      </c>
      <c r="AO51" s="1">
        <v>8.733333333333333</v>
      </c>
      <c r="AP51" s="1">
        <v>2.021536833912172</v>
      </c>
      <c r="AQ51" s="1">
        <v>0.5079754676934864</v>
      </c>
      <c r="AR51" s="1">
        <v>0.49085526950109826</v>
      </c>
      <c r="AS51" s="1">
        <v>14.443463130268634</v>
      </c>
      <c r="AT51" s="1">
        <v>13.506872995596293</v>
      </c>
    </row>
    <row r="52" spans="1:46" ht="12">
      <c r="A52" s="2" t="s">
        <v>52</v>
      </c>
      <c r="B52" s="1">
        <v>138</v>
      </c>
      <c r="C52" s="1">
        <f t="shared" si="3"/>
        <v>1965</v>
      </c>
      <c r="D52" s="1">
        <v>1.0666666666666667</v>
      </c>
      <c r="E52" s="1">
        <v>0.57</v>
      </c>
      <c r="F52" s="1">
        <v>4.377894434387056</v>
      </c>
      <c r="G52" s="1">
        <v>5.006409</v>
      </c>
      <c r="H52" s="3">
        <v>23.9</v>
      </c>
      <c r="I52" s="1">
        <v>23.2</v>
      </c>
      <c r="J52" s="3">
        <v>36.1</v>
      </c>
      <c r="K52" s="1">
        <v>33</v>
      </c>
      <c r="L52" s="1">
        <v>28.95</v>
      </c>
      <c r="M52" s="1">
        <v>26.58</v>
      </c>
      <c r="N52" s="1">
        <v>0.3618651737096403</v>
      </c>
      <c r="O52" s="1">
        <v>7396</v>
      </c>
      <c r="P52" s="1">
        <v>6087</v>
      </c>
      <c r="Q52" s="1">
        <v>0.61</v>
      </c>
      <c r="R52" s="1">
        <v>0.58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f t="shared" si="5"/>
        <v>0</v>
      </c>
      <c r="AB52" s="1">
        <f t="shared" si="4"/>
        <v>0</v>
      </c>
      <c r="AC52" s="1">
        <v>0</v>
      </c>
      <c r="AD52" s="1">
        <v>0</v>
      </c>
      <c r="AE52" s="1">
        <v>1</v>
      </c>
      <c r="AF52" s="1">
        <v>0</v>
      </c>
      <c r="AG52" s="1">
        <v>0</v>
      </c>
      <c r="AH52" s="1">
        <v>0</v>
      </c>
      <c r="AI52" s="1">
        <v>1</v>
      </c>
      <c r="AJ52" s="1">
        <v>0</v>
      </c>
      <c r="AK52" s="1">
        <v>0</v>
      </c>
      <c r="AL52" s="1">
        <v>0</v>
      </c>
      <c r="AM52" s="1">
        <v>0</v>
      </c>
      <c r="AN52" s="1">
        <v>35.833333333333336</v>
      </c>
      <c r="AO52" s="1">
        <v>11.55</v>
      </c>
      <c r="AQ52" s="1">
        <v>0.3919659225390628</v>
      </c>
      <c r="AR52" s="1">
        <v>0.39408613950575283</v>
      </c>
      <c r="AS52" s="1" t="s">
        <v>40</v>
      </c>
      <c r="AT52" s="1" t="s">
        <v>40</v>
      </c>
    </row>
    <row r="53" spans="1:46" ht="12">
      <c r="A53" s="2" t="s">
        <v>52</v>
      </c>
      <c r="B53" s="1">
        <v>138</v>
      </c>
      <c r="C53" s="1">
        <f t="shared" si="3"/>
        <v>1970</v>
      </c>
      <c r="D53" s="1">
        <v>2.72</v>
      </c>
      <c r="E53" s="1">
        <v>1.0666666666666667</v>
      </c>
      <c r="F53" s="1">
        <v>2.212646280224124</v>
      </c>
      <c r="G53" s="1">
        <v>4.377894434387056</v>
      </c>
      <c r="H53" s="3">
        <v>28.85</v>
      </c>
      <c r="I53" s="3">
        <v>23.9</v>
      </c>
      <c r="J53" s="3">
        <v>42.7</v>
      </c>
      <c r="K53" s="3">
        <v>36.1</v>
      </c>
      <c r="L53" s="1">
        <v>26.5</v>
      </c>
      <c r="M53" s="1">
        <v>28.95</v>
      </c>
      <c r="N53" s="1">
        <v>0.37398653592858183</v>
      </c>
      <c r="O53" s="1">
        <v>9466</v>
      </c>
      <c r="P53" s="1">
        <f>O52</f>
        <v>7396</v>
      </c>
      <c r="Q53" s="1">
        <v>0.75</v>
      </c>
      <c r="R53" s="1">
        <f>Q52</f>
        <v>0.61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f t="shared" si="5"/>
        <v>0</v>
      </c>
      <c r="AB53" s="1">
        <f t="shared" si="4"/>
        <v>0</v>
      </c>
      <c r="AC53" s="1">
        <v>0</v>
      </c>
      <c r="AD53" s="1">
        <v>0</v>
      </c>
      <c r="AE53" s="1">
        <v>1</v>
      </c>
      <c r="AF53" s="1">
        <v>0</v>
      </c>
      <c r="AG53" s="1">
        <v>0</v>
      </c>
      <c r="AH53" s="1">
        <v>0</v>
      </c>
      <c r="AI53" s="1">
        <v>0</v>
      </c>
      <c r="AJ53" s="1">
        <v>1</v>
      </c>
      <c r="AK53" s="1">
        <v>0</v>
      </c>
      <c r="AL53" s="1">
        <v>0</v>
      </c>
      <c r="AM53" s="1">
        <v>0</v>
      </c>
      <c r="AN53" s="1">
        <v>48</v>
      </c>
      <c r="AO53" s="1">
        <v>35.833333333333336</v>
      </c>
      <c r="AP53" s="1">
        <v>4.21</v>
      </c>
      <c r="AQ53" s="1">
        <v>0.3830747858941972</v>
      </c>
      <c r="AR53" s="1">
        <v>0.3919659225390628</v>
      </c>
      <c r="AS53" s="1">
        <v>23.649568769859286</v>
      </c>
      <c r="AT53" s="1" t="s">
        <v>40</v>
      </c>
    </row>
    <row r="54" spans="1:46" ht="12">
      <c r="A54" s="2" t="s">
        <v>52</v>
      </c>
      <c r="B54" s="1">
        <v>138</v>
      </c>
      <c r="C54" s="1">
        <f t="shared" si="3"/>
        <v>1975</v>
      </c>
      <c r="D54" s="1">
        <v>5.5</v>
      </c>
      <c r="E54" s="1">
        <v>2.72</v>
      </c>
      <c r="F54" s="1">
        <v>1.9402972582149147</v>
      </c>
      <c r="G54" s="1">
        <v>2.212646280224124</v>
      </c>
      <c r="H54" s="3">
        <v>33.45</v>
      </c>
      <c r="I54" s="3">
        <v>28.85</v>
      </c>
      <c r="J54" s="3">
        <v>47.05</v>
      </c>
      <c r="K54" s="3">
        <v>42.7</v>
      </c>
      <c r="L54" s="1">
        <v>23.34</v>
      </c>
      <c r="M54" s="1">
        <v>26.5</v>
      </c>
      <c r="N54" s="1">
        <v>0.38594911660777387</v>
      </c>
      <c r="O54" s="1">
        <v>10700</v>
      </c>
      <c r="P54" s="1">
        <f>O53</f>
        <v>9466</v>
      </c>
      <c r="Q54" s="1">
        <v>0.88</v>
      </c>
      <c r="R54" s="1">
        <f>Q53</f>
        <v>0.75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f t="shared" si="5"/>
        <v>0</v>
      </c>
      <c r="AB54" s="1">
        <f t="shared" si="4"/>
        <v>0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1</v>
      </c>
      <c r="AL54" s="1">
        <v>0</v>
      </c>
      <c r="AM54" s="1">
        <v>0</v>
      </c>
      <c r="AN54" s="1">
        <v>48</v>
      </c>
      <c r="AO54" s="1">
        <v>48</v>
      </c>
      <c r="AP54" s="1">
        <v>0.81</v>
      </c>
      <c r="AQ54" s="1">
        <v>0.37825686439964673</v>
      </c>
      <c r="AR54" s="1">
        <v>0.3830747858941972</v>
      </c>
      <c r="AS54" s="1">
        <v>26.342559394123946</v>
      </c>
      <c r="AT54" s="1">
        <v>23.649568769859286</v>
      </c>
    </row>
    <row r="55" spans="1:46" ht="12">
      <c r="A55" s="2" t="s">
        <v>52</v>
      </c>
      <c r="B55" s="1">
        <v>138</v>
      </c>
      <c r="C55" s="1">
        <f t="shared" si="3"/>
        <v>1980</v>
      </c>
      <c r="D55" s="1">
        <v>10.86</v>
      </c>
      <c r="E55" s="1">
        <v>5.5</v>
      </c>
      <c r="F55" s="1">
        <v>0.4674528533339033</v>
      </c>
      <c r="G55" s="1">
        <v>1.9402972582149147</v>
      </c>
      <c r="H55" s="3">
        <v>29.6569169998169</v>
      </c>
      <c r="I55" s="3">
        <v>33.45</v>
      </c>
      <c r="J55" s="3">
        <v>50.1491882324219</v>
      </c>
      <c r="K55" s="3">
        <v>47.05</v>
      </c>
      <c r="L55" s="1">
        <v>19.82</v>
      </c>
      <c r="M55" s="1">
        <v>23.34</v>
      </c>
      <c r="N55" s="1">
        <v>0.40441208942865026</v>
      </c>
      <c r="O55" s="1">
        <v>11079</v>
      </c>
      <c r="P55" s="1">
        <f>O54</f>
        <v>10700</v>
      </c>
      <c r="Q55" s="1">
        <v>0.92</v>
      </c>
      <c r="R55" s="1">
        <f>Q54</f>
        <v>0.88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f t="shared" si="5"/>
        <v>0</v>
      </c>
      <c r="AB55" s="1">
        <f t="shared" si="4"/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47.6</v>
      </c>
      <c r="AO55" s="1">
        <v>48</v>
      </c>
      <c r="AP55" s="1">
        <v>-0.03</v>
      </c>
      <c r="AQ55" s="1">
        <v>0.3848013405262457</v>
      </c>
      <c r="AR55" s="1">
        <v>0.37825686439964673</v>
      </c>
      <c r="AS55" s="1">
        <v>31.833071139578443</v>
      </c>
      <c r="AT55" s="1">
        <v>26.342559394123946</v>
      </c>
    </row>
    <row r="56" spans="1:46" ht="12">
      <c r="A56" s="2" t="s">
        <v>52</v>
      </c>
      <c r="B56" s="1">
        <v>138</v>
      </c>
      <c r="C56" s="1">
        <f t="shared" si="3"/>
        <v>1985</v>
      </c>
      <c r="D56" s="1">
        <v>8.583333333333334</v>
      </c>
      <c r="E56" s="1">
        <v>10.86</v>
      </c>
      <c r="F56" s="1">
        <v>2.2690604116061137</v>
      </c>
      <c r="G56" s="1">
        <v>0.4674528533339033</v>
      </c>
      <c r="H56" s="1">
        <v>30.894753138224285</v>
      </c>
      <c r="I56" s="1">
        <f>H55</f>
        <v>29.6569169998169</v>
      </c>
      <c r="J56" s="1">
        <v>51.831291834513344</v>
      </c>
      <c r="K56" s="1">
        <f>J55</f>
        <v>50.1491882324219</v>
      </c>
      <c r="L56" s="1">
        <v>21.8</v>
      </c>
      <c r="M56" s="1">
        <v>19.82</v>
      </c>
      <c r="N56" s="1">
        <v>0.4115121722846442</v>
      </c>
      <c r="O56" s="1">
        <v>11797</v>
      </c>
      <c r="P56" s="1">
        <f>O55</f>
        <v>11079</v>
      </c>
      <c r="Q56" s="1">
        <v>1</v>
      </c>
      <c r="R56" s="1">
        <f>Q55</f>
        <v>0.92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f t="shared" si="5"/>
        <v>0</v>
      </c>
      <c r="AB56" s="1">
        <f t="shared" si="4"/>
        <v>0</v>
      </c>
      <c r="AC56" s="1">
        <v>0</v>
      </c>
      <c r="AD56" s="1">
        <v>0</v>
      </c>
      <c r="AE56" s="1">
        <v>1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1</v>
      </c>
      <c r="AN56" s="1">
        <v>53.53333333333334</v>
      </c>
      <c r="AO56" s="1">
        <v>47.6</v>
      </c>
      <c r="AP56" s="1">
        <v>1.2</v>
      </c>
      <c r="AQ56" s="1">
        <v>0.3960579826639528</v>
      </c>
      <c r="AR56" s="1">
        <v>0.3848013405262457</v>
      </c>
      <c r="AS56" s="1">
        <v>28.110574384977976</v>
      </c>
      <c r="AT56" s="1">
        <v>31.833071139578443</v>
      </c>
    </row>
    <row r="57" spans="1:46" ht="12">
      <c r="A57" s="2" t="s">
        <v>53</v>
      </c>
      <c r="B57" s="1">
        <v>142</v>
      </c>
      <c r="C57" s="1">
        <f t="shared" si="3"/>
        <v>1965</v>
      </c>
      <c r="D57" s="1">
        <v>1.7666666666666666</v>
      </c>
      <c r="E57" s="1">
        <v>2.1</v>
      </c>
      <c r="F57" s="1">
        <v>3.1984908196923083</v>
      </c>
      <c r="G57" s="1">
        <v>4.096202</v>
      </c>
      <c r="H57" s="3">
        <v>29</v>
      </c>
      <c r="I57" s="1">
        <v>25.3</v>
      </c>
      <c r="J57" s="3">
        <v>30.95</v>
      </c>
      <c r="K57" s="1">
        <v>26.9</v>
      </c>
      <c r="L57" s="1">
        <v>32.53333333333333</v>
      </c>
      <c r="M57" s="1">
        <v>31</v>
      </c>
      <c r="N57" s="1">
        <v>0.4142610265669332</v>
      </c>
      <c r="O57" s="1">
        <v>6950</v>
      </c>
      <c r="P57" s="1">
        <v>5592</v>
      </c>
      <c r="Q57" s="1">
        <v>0.64</v>
      </c>
      <c r="R57" s="1">
        <v>0.57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f t="shared" si="5"/>
        <v>0</v>
      </c>
      <c r="AB57" s="1">
        <f t="shared" si="4"/>
        <v>0</v>
      </c>
      <c r="AC57" s="1">
        <v>0</v>
      </c>
      <c r="AD57" s="1">
        <v>0</v>
      </c>
      <c r="AE57" s="1">
        <v>0</v>
      </c>
      <c r="AF57" s="1">
        <v>1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0</v>
      </c>
      <c r="AM57" s="1">
        <v>0</v>
      </c>
      <c r="AN57" s="1">
        <v>3.6</v>
      </c>
      <c r="AO57" s="1">
        <v>4.15</v>
      </c>
      <c r="AQ57" s="1">
        <v>0.4278596457023754</v>
      </c>
      <c r="AR57" s="1">
        <v>0.43297258301400515</v>
      </c>
      <c r="AS57" s="1">
        <v>14.93164695903807</v>
      </c>
      <c r="AT57" s="1" t="s">
        <v>40</v>
      </c>
    </row>
    <row r="58" spans="1:46" ht="12">
      <c r="A58" s="2" t="s">
        <v>53</v>
      </c>
      <c r="B58" s="1">
        <v>142</v>
      </c>
      <c r="C58" s="1">
        <f t="shared" si="3"/>
        <v>1970</v>
      </c>
      <c r="D58" s="1">
        <v>1.68</v>
      </c>
      <c r="E58" s="1">
        <v>1.7666666666666666</v>
      </c>
      <c r="F58" s="1">
        <v>3.9986182492829867</v>
      </c>
      <c r="G58" s="1">
        <v>3.1984908196923083</v>
      </c>
      <c r="H58" s="1">
        <v>27.3199996948242</v>
      </c>
      <c r="I58" s="3">
        <v>29</v>
      </c>
      <c r="J58" s="1">
        <v>38.8600006103516</v>
      </c>
      <c r="K58" s="1">
        <v>31</v>
      </c>
      <c r="L58" s="1">
        <v>35.2</v>
      </c>
      <c r="M58" s="1">
        <v>32.53333333333333</v>
      </c>
      <c r="N58" s="1">
        <v>0.4442800099825306</v>
      </c>
      <c r="O58" s="1">
        <v>8321</v>
      </c>
      <c r="P58" s="1">
        <f>O57</f>
        <v>6950</v>
      </c>
      <c r="Q58" s="1">
        <v>0.83</v>
      </c>
      <c r="R58" s="1">
        <f>Q57</f>
        <v>0.64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f t="shared" si="5"/>
        <v>0</v>
      </c>
      <c r="AB58" s="1">
        <f t="shared" si="4"/>
        <v>0</v>
      </c>
      <c r="AC58" s="1">
        <v>0</v>
      </c>
      <c r="AD58" s="1">
        <v>0</v>
      </c>
      <c r="AE58" s="1">
        <v>0</v>
      </c>
      <c r="AF58" s="1">
        <v>1</v>
      </c>
      <c r="AG58" s="1">
        <v>0</v>
      </c>
      <c r="AH58" s="1">
        <v>0</v>
      </c>
      <c r="AI58" s="1">
        <v>0</v>
      </c>
      <c r="AJ58" s="1">
        <v>1</v>
      </c>
      <c r="AK58" s="1">
        <v>0</v>
      </c>
      <c r="AL58" s="1">
        <v>0</v>
      </c>
      <c r="AM58" s="1">
        <v>0</v>
      </c>
      <c r="AN58" s="1">
        <v>5.533333333333334</v>
      </c>
      <c r="AO58" s="1">
        <v>3.6</v>
      </c>
      <c r="AP58" s="1">
        <v>4.12</v>
      </c>
      <c r="AQ58" s="1">
        <v>0.432566730115502</v>
      </c>
      <c r="AR58" s="1">
        <v>0.4278596457023754</v>
      </c>
      <c r="AS58" s="1">
        <v>16.616624752045386</v>
      </c>
      <c r="AT58" s="1">
        <v>14.93164695903807</v>
      </c>
    </row>
    <row r="59" spans="1:46" ht="12">
      <c r="A59" s="2" t="s">
        <v>53</v>
      </c>
      <c r="B59" s="1">
        <v>142</v>
      </c>
      <c r="C59" s="1">
        <f t="shared" si="3"/>
        <v>1975</v>
      </c>
      <c r="D59" s="1">
        <v>1.7</v>
      </c>
      <c r="E59" s="1">
        <v>1.68</v>
      </c>
      <c r="F59" s="1">
        <v>4.442708984216092</v>
      </c>
      <c r="G59" s="1">
        <v>3.9986182492829867</v>
      </c>
      <c r="H59" s="1">
        <v>37.3439998626709</v>
      </c>
      <c r="I59" s="1">
        <f>H58</f>
        <v>27.3199996948242</v>
      </c>
      <c r="J59" s="1">
        <v>38.75</v>
      </c>
      <c r="K59" s="1">
        <f>J58</f>
        <v>38.8600006103516</v>
      </c>
      <c r="L59" s="1">
        <v>32.6</v>
      </c>
      <c r="M59" s="1">
        <v>35.2</v>
      </c>
      <c r="N59" s="1">
        <v>0.4796235639208018</v>
      </c>
      <c r="O59" s="1">
        <v>10428</v>
      </c>
      <c r="P59" s="1">
        <f>O58</f>
        <v>8321</v>
      </c>
      <c r="Q59" s="1">
        <v>0.88</v>
      </c>
      <c r="R59" s="1">
        <f>Q58</f>
        <v>0.83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f t="shared" si="5"/>
        <v>0</v>
      </c>
      <c r="AB59" s="1">
        <f t="shared" si="4"/>
        <v>0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0</v>
      </c>
      <c r="AK59" s="1">
        <v>1</v>
      </c>
      <c r="AL59" s="1">
        <v>0</v>
      </c>
      <c r="AM59" s="1">
        <v>0</v>
      </c>
      <c r="AN59" s="1">
        <v>14</v>
      </c>
      <c r="AO59" s="1">
        <v>5.533333333333334</v>
      </c>
      <c r="AP59" s="1">
        <v>0.39</v>
      </c>
      <c r="AQ59" s="1">
        <v>0.4687092976971224</v>
      </c>
      <c r="AR59" s="1">
        <v>0.432566730115502</v>
      </c>
      <c r="AS59" s="1">
        <v>14.806241398789092</v>
      </c>
      <c r="AT59" s="1">
        <v>16.616624752045386</v>
      </c>
    </row>
    <row r="60" spans="1:46" ht="12">
      <c r="A60" s="2" t="s">
        <v>53</v>
      </c>
      <c r="B60" s="1">
        <v>142</v>
      </c>
      <c r="C60" s="1">
        <f t="shared" si="3"/>
        <v>1980</v>
      </c>
      <c r="D60" s="1">
        <v>2.74</v>
      </c>
      <c r="E60" s="1">
        <v>1.7</v>
      </c>
      <c r="F60" s="1">
        <v>3.131288072723359</v>
      </c>
      <c r="G60" s="1">
        <v>4.442708984216092</v>
      </c>
      <c r="H60" s="1">
        <v>42.58999938964844</v>
      </c>
      <c r="I60" s="1">
        <f>H59</f>
        <v>37.3439998626709</v>
      </c>
      <c r="J60" s="1">
        <v>38.43400039672854</v>
      </c>
      <c r="K60" s="1">
        <f>J59</f>
        <v>38.75</v>
      </c>
      <c r="L60" s="1">
        <v>28.34</v>
      </c>
      <c r="M60" s="1">
        <v>32.6</v>
      </c>
      <c r="N60" s="1">
        <v>0.49096797495786176</v>
      </c>
      <c r="O60" s="1">
        <v>12206</v>
      </c>
      <c r="P60" s="1">
        <f>O59</f>
        <v>10428</v>
      </c>
      <c r="Q60" s="1">
        <v>0.94</v>
      </c>
      <c r="R60" s="1">
        <f>Q59</f>
        <v>0.88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f t="shared" si="5"/>
        <v>0</v>
      </c>
      <c r="AB60" s="1">
        <f t="shared" si="4"/>
        <v>0</v>
      </c>
      <c r="AC60" s="1">
        <v>0</v>
      </c>
      <c r="AD60" s="1">
        <v>0</v>
      </c>
      <c r="AE60" s="1">
        <v>0</v>
      </c>
      <c r="AF60" s="1">
        <v>1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1</v>
      </c>
      <c r="AM60" s="1">
        <v>0</v>
      </c>
      <c r="AN60" s="1">
        <v>25.96666666666667</v>
      </c>
      <c r="AO60" s="1">
        <v>14</v>
      </c>
      <c r="AP60" s="1">
        <v>0.97</v>
      </c>
      <c r="AQ60" s="1">
        <v>0.4887739038686493</v>
      </c>
      <c r="AR60" s="1">
        <v>0.4687092976971224</v>
      </c>
      <c r="AS60" s="1">
        <v>17.223185897066287</v>
      </c>
      <c r="AT60" s="1">
        <v>14.806241398789092</v>
      </c>
    </row>
    <row r="61" spans="1:46" ht="12">
      <c r="A61" s="2" t="s">
        <v>53</v>
      </c>
      <c r="B61" s="1">
        <v>142</v>
      </c>
      <c r="C61" s="1">
        <f t="shared" si="3"/>
        <v>1985</v>
      </c>
      <c r="D61" s="1">
        <v>3.8166666666666664</v>
      </c>
      <c r="E61" s="1">
        <v>2.74</v>
      </c>
      <c r="F61" s="1">
        <v>1.0483433862494198</v>
      </c>
      <c r="G61" s="1">
        <v>3.131288072723359</v>
      </c>
      <c r="H61" s="1">
        <v>38.67999903361004</v>
      </c>
      <c r="I61" s="1">
        <f>H60</f>
        <v>42.58999938964844</v>
      </c>
      <c r="J61" s="1">
        <v>39.82166608174641</v>
      </c>
      <c r="K61" s="1">
        <f>J60</f>
        <v>38.43400039672854</v>
      </c>
      <c r="L61" s="1">
        <v>25.233333333333334</v>
      </c>
      <c r="M61" s="1">
        <v>28.34</v>
      </c>
      <c r="N61" s="1">
        <v>0.5017609618104667</v>
      </c>
      <c r="O61" s="1">
        <v>14683</v>
      </c>
      <c r="P61" s="1">
        <f>O60</f>
        <v>12206</v>
      </c>
      <c r="Q61" s="1">
        <v>0.97</v>
      </c>
      <c r="R61" s="1">
        <f>Q60</f>
        <v>0.94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f t="shared" si="5"/>
        <v>0</v>
      </c>
      <c r="AB61" s="1">
        <f t="shared" si="4"/>
        <v>0</v>
      </c>
      <c r="AC61" s="1">
        <v>0</v>
      </c>
      <c r="AD61" s="1">
        <v>0</v>
      </c>
      <c r="AE61" s="1">
        <v>0</v>
      </c>
      <c r="AF61" s="1">
        <v>1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1</v>
      </c>
      <c r="AN61" s="1">
        <v>38.9</v>
      </c>
      <c r="AO61" s="1">
        <v>25.96666666666667</v>
      </c>
      <c r="AP61" s="1">
        <v>1.56</v>
      </c>
      <c r="AQ61" s="1">
        <v>0.5101568592424356</v>
      </c>
      <c r="AR61" s="1">
        <v>0.4887739038686493</v>
      </c>
      <c r="AS61" s="1">
        <v>19.805547365137855</v>
      </c>
      <c r="AT61" s="1">
        <v>17.223185897066287</v>
      </c>
    </row>
    <row r="62" spans="1:46" ht="12">
      <c r="A62" s="2" t="s">
        <v>54</v>
      </c>
      <c r="B62" s="1">
        <v>144</v>
      </c>
      <c r="C62" s="1">
        <f t="shared" si="3"/>
        <v>1965</v>
      </c>
      <c r="D62" s="1">
        <v>1.75</v>
      </c>
      <c r="E62" s="1">
        <v>1.61</v>
      </c>
      <c r="F62" s="1">
        <v>2.772886257472521</v>
      </c>
      <c r="G62" s="1">
        <v>4.419477</v>
      </c>
      <c r="H62" s="3">
        <v>36.2040351867676</v>
      </c>
      <c r="I62" s="1">
        <v>32.3</v>
      </c>
      <c r="J62" s="3">
        <v>34.29990425109865</v>
      </c>
      <c r="K62" s="1">
        <v>31.8</v>
      </c>
      <c r="L62" s="1">
        <v>26.3</v>
      </c>
      <c r="M62" s="1">
        <v>25.14</v>
      </c>
      <c r="N62" s="1">
        <v>0.4635011811513117</v>
      </c>
      <c r="O62" s="1">
        <v>9402</v>
      </c>
      <c r="P62" s="1">
        <v>7573</v>
      </c>
      <c r="Q62" s="1">
        <v>0.62</v>
      </c>
      <c r="R62" s="1">
        <v>0.55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f t="shared" si="5"/>
        <v>0</v>
      </c>
      <c r="AB62" s="1">
        <f t="shared" si="4"/>
        <v>0</v>
      </c>
      <c r="AC62" s="1">
        <v>0</v>
      </c>
      <c r="AD62" s="1">
        <v>0</v>
      </c>
      <c r="AE62" s="1">
        <v>0</v>
      </c>
      <c r="AF62" s="1">
        <v>0</v>
      </c>
      <c r="AG62" s="1">
        <v>1</v>
      </c>
      <c r="AH62" s="1">
        <v>0</v>
      </c>
      <c r="AI62" s="1">
        <v>1</v>
      </c>
      <c r="AJ62" s="1">
        <v>0</v>
      </c>
      <c r="AK62" s="1">
        <v>0</v>
      </c>
      <c r="AL62" s="1">
        <v>0</v>
      </c>
      <c r="AM62" s="1">
        <v>0</v>
      </c>
      <c r="AN62" s="1">
        <v>4.566666666666666</v>
      </c>
      <c r="AO62" s="1">
        <v>4</v>
      </c>
      <c r="AQ62" s="1">
        <v>0.4822640380625633</v>
      </c>
      <c r="AR62" s="1">
        <v>0.4903791492348549</v>
      </c>
      <c r="AS62" s="1">
        <v>10.659124073758225</v>
      </c>
      <c r="AT62" s="1" t="s">
        <v>40</v>
      </c>
    </row>
    <row r="63" spans="1:46" ht="12">
      <c r="A63" s="2" t="s">
        <v>54</v>
      </c>
      <c r="B63" s="1">
        <v>144</v>
      </c>
      <c r="C63" s="1">
        <f t="shared" si="3"/>
        <v>1970</v>
      </c>
      <c r="D63" s="1">
        <v>2.26</v>
      </c>
      <c r="E63" s="1">
        <v>1.75</v>
      </c>
      <c r="F63" s="1">
        <v>2.1299389525268486</v>
      </c>
      <c r="G63" s="1">
        <v>2.772886257472521</v>
      </c>
      <c r="H63" s="1">
        <v>39.87167053222658</v>
      </c>
      <c r="I63" s="1">
        <f>H62</f>
        <v>36.2040351867676</v>
      </c>
      <c r="J63" s="1">
        <v>38.85664443969726</v>
      </c>
      <c r="K63" s="1">
        <f>J62</f>
        <v>34.29990425109865</v>
      </c>
      <c r="L63" s="1">
        <v>24.98</v>
      </c>
      <c r="M63" s="1">
        <v>26.3</v>
      </c>
      <c r="N63" s="1">
        <v>0.4788526791163188</v>
      </c>
      <c r="O63" s="1">
        <v>10763</v>
      </c>
      <c r="P63" s="1">
        <f>O62</f>
        <v>9402</v>
      </c>
      <c r="Q63" s="1">
        <v>0.86</v>
      </c>
      <c r="R63" s="1">
        <f>Q62</f>
        <v>0.62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f t="shared" si="5"/>
        <v>0</v>
      </c>
      <c r="AB63" s="1">
        <f t="shared" si="4"/>
        <v>0</v>
      </c>
      <c r="AC63" s="1">
        <v>0</v>
      </c>
      <c r="AD63" s="1">
        <v>0</v>
      </c>
      <c r="AE63" s="1">
        <v>0</v>
      </c>
      <c r="AF63" s="1">
        <v>0</v>
      </c>
      <c r="AG63" s="1">
        <v>1</v>
      </c>
      <c r="AH63" s="1">
        <v>0</v>
      </c>
      <c r="AI63" s="1">
        <v>0</v>
      </c>
      <c r="AJ63" s="1">
        <v>1</v>
      </c>
      <c r="AK63" s="1">
        <v>0</v>
      </c>
      <c r="AL63" s="1">
        <v>0</v>
      </c>
      <c r="AM63" s="1">
        <v>0</v>
      </c>
      <c r="AN63" s="1">
        <v>6.8</v>
      </c>
      <c r="AO63" s="1">
        <v>4.566666666666666</v>
      </c>
      <c r="AP63" s="1">
        <v>3.0496097409480365</v>
      </c>
      <c r="AQ63" s="1">
        <v>0.4911086134692704</v>
      </c>
      <c r="AR63" s="1">
        <v>0.4822640380625633</v>
      </c>
      <c r="AS63" s="1">
        <v>13.28159496851072</v>
      </c>
      <c r="AT63" s="1">
        <v>10.659124073758225</v>
      </c>
    </row>
    <row r="64" spans="1:46" ht="12">
      <c r="A64" s="2" t="s">
        <v>54</v>
      </c>
      <c r="B64" s="1">
        <v>144</v>
      </c>
      <c r="C64" s="1">
        <f t="shared" si="3"/>
        <v>1975</v>
      </c>
      <c r="D64" s="1">
        <v>1.94</v>
      </c>
      <c r="E64" s="1">
        <v>2.26</v>
      </c>
      <c r="F64" s="1">
        <v>0.8407151856434633</v>
      </c>
      <c r="G64" s="1">
        <v>2.1299389525268486</v>
      </c>
      <c r="H64" s="1">
        <v>54.06411666870116</v>
      </c>
      <c r="I64" s="1">
        <f>H63</f>
        <v>39.87167053222658</v>
      </c>
      <c r="J64" s="1">
        <v>47.211764526367176</v>
      </c>
      <c r="K64" s="1">
        <f>J63</f>
        <v>38.85664443969726</v>
      </c>
      <c r="L64" s="1">
        <v>22.18</v>
      </c>
      <c r="M64" s="1">
        <v>24.98</v>
      </c>
      <c r="N64" s="1">
        <v>0.5010216606498195</v>
      </c>
      <c r="O64" s="1">
        <v>12021</v>
      </c>
      <c r="P64" s="1">
        <f>O63</f>
        <v>10763</v>
      </c>
      <c r="Q64" s="1">
        <v>0.78</v>
      </c>
      <c r="R64" s="1">
        <f>Q63</f>
        <v>0.86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f t="shared" si="5"/>
        <v>0</v>
      </c>
      <c r="AB64" s="1">
        <f t="shared" si="4"/>
        <v>0</v>
      </c>
      <c r="AC64" s="1">
        <v>0</v>
      </c>
      <c r="AD64" s="1">
        <v>0</v>
      </c>
      <c r="AE64" s="1">
        <v>0</v>
      </c>
      <c r="AF64" s="1">
        <v>0</v>
      </c>
      <c r="AG64" s="1">
        <v>1</v>
      </c>
      <c r="AH64" s="1">
        <v>0</v>
      </c>
      <c r="AI64" s="1">
        <v>0</v>
      </c>
      <c r="AJ64" s="1">
        <v>0</v>
      </c>
      <c r="AK64" s="1">
        <v>1</v>
      </c>
      <c r="AL64" s="1">
        <v>0</v>
      </c>
      <c r="AM64" s="1">
        <v>0</v>
      </c>
      <c r="AN64" s="1">
        <v>22.85</v>
      </c>
      <c r="AO64" s="1">
        <v>6.8</v>
      </c>
      <c r="AP64" s="1">
        <v>-0.6322813519895852</v>
      </c>
      <c r="AQ64" s="1">
        <v>0.5089873133404416</v>
      </c>
      <c r="AR64" s="1">
        <v>0.4911086134692704</v>
      </c>
      <c r="AS64" s="1">
        <v>13.381952195628651</v>
      </c>
      <c r="AT64" s="1">
        <v>13.28159496851072</v>
      </c>
    </row>
    <row r="65" spans="1:46" ht="12">
      <c r="A65" s="2" t="s">
        <v>54</v>
      </c>
      <c r="B65" s="1">
        <v>144</v>
      </c>
      <c r="C65" s="1">
        <f t="shared" si="3"/>
        <v>1980</v>
      </c>
      <c r="D65" s="1">
        <v>3.02</v>
      </c>
      <c r="E65" s="1">
        <v>1.94</v>
      </c>
      <c r="F65" s="1">
        <v>1.5606864234675069</v>
      </c>
      <c r="G65" s="1">
        <v>0.8407151856434633</v>
      </c>
      <c r="H65" s="1">
        <v>47.44544906616212</v>
      </c>
      <c r="I65" s="1">
        <f>H64</f>
        <v>54.06411666870116</v>
      </c>
      <c r="J65" s="1">
        <v>48.11967391967772</v>
      </c>
      <c r="K65" s="1">
        <f>J64</f>
        <v>47.211764526367176</v>
      </c>
      <c r="L65" s="1">
        <v>19.42</v>
      </c>
      <c r="M65" s="1">
        <v>22.18</v>
      </c>
      <c r="N65" s="1">
        <v>0.5074107784431138</v>
      </c>
      <c r="O65" s="1">
        <v>12370</v>
      </c>
      <c r="P65" s="1">
        <f>O64</f>
        <v>12021</v>
      </c>
      <c r="Q65" s="1">
        <v>0.88</v>
      </c>
      <c r="R65" s="1">
        <f>Q64</f>
        <v>0.78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f t="shared" si="5"/>
        <v>0</v>
      </c>
      <c r="AB65" s="1">
        <f t="shared" si="4"/>
        <v>0</v>
      </c>
      <c r="AC65" s="1">
        <v>0</v>
      </c>
      <c r="AD65" s="1">
        <v>0</v>
      </c>
      <c r="AE65" s="1">
        <v>0</v>
      </c>
      <c r="AF65" s="1">
        <v>0</v>
      </c>
      <c r="AG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26.066666666666666</v>
      </c>
      <c r="AO65" s="1">
        <v>22.85</v>
      </c>
      <c r="AP65" s="1">
        <v>-0.2089722947559402</v>
      </c>
      <c r="AQ65" s="1">
        <v>0.5225871301379316</v>
      </c>
      <c r="AR65" s="1">
        <v>0.5089873133404416</v>
      </c>
      <c r="AS65" s="1">
        <v>16.494761732268888</v>
      </c>
      <c r="AT65" s="1">
        <v>13.381952195628651</v>
      </c>
    </row>
    <row r="66" spans="1:46" ht="12">
      <c r="A66" s="2" t="s">
        <v>54</v>
      </c>
      <c r="B66" s="1">
        <v>144</v>
      </c>
      <c r="C66" s="1">
        <f t="shared" si="3"/>
        <v>1985</v>
      </c>
      <c r="D66" s="1">
        <v>1.9666666666666668</v>
      </c>
      <c r="E66" s="1">
        <v>3.02</v>
      </c>
      <c r="F66" s="1">
        <v>1.1164632283640201</v>
      </c>
      <c r="G66" s="1">
        <v>1.5606864234675069</v>
      </c>
      <c r="H66" s="1">
        <v>63.90541013081869</v>
      </c>
      <c r="I66" s="1">
        <f>H65</f>
        <v>47.44544906616212</v>
      </c>
      <c r="J66" s="1">
        <v>50.942219416300475</v>
      </c>
      <c r="K66" s="1">
        <f>J65</f>
        <v>48.11967391967772</v>
      </c>
      <c r="L66" s="1">
        <v>22.3</v>
      </c>
      <c r="M66" s="1">
        <v>19.42</v>
      </c>
      <c r="N66" s="1">
        <v>0.5045788059352727</v>
      </c>
      <c r="O66" s="1">
        <v>13725</v>
      </c>
      <c r="P66" s="1">
        <f>O65</f>
        <v>12370</v>
      </c>
      <c r="Q66" s="1">
        <v>0.86</v>
      </c>
      <c r="R66" s="1">
        <f>Q65</f>
        <v>0.88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f t="shared" si="5"/>
        <v>0</v>
      </c>
      <c r="AB66" s="1">
        <f t="shared" si="4"/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1</v>
      </c>
      <c r="AN66" s="1">
        <v>28.766666666666666</v>
      </c>
      <c r="AO66" s="1">
        <v>26.066666666666666</v>
      </c>
      <c r="AP66" s="1">
        <v>0.8236253582757985</v>
      </c>
      <c r="AQ66" s="1">
        <v>0.5284534523108315</v>
      </c>
      <c r="AR66" s="1">
        <v>0.5225871301379316</v>
      </c>
      <c r="AS66" s="1">
        <v>17.44917899970569</v>
      </c>
      <c r="AT66" s="1">
        <v>16.494761732268888</v>
      </c>
    </row>
    <row r="67" spans="1:46" ht="12">
      <c r="A67" s="2" t="s">
        <v>55</v>
      </c>
      <c r="B67" s="1">
        <v>111</v>
      </c>
      <c r="C67" s="1">
        <f t="shared" si="3"/>
        <v>1965</v>
      </c>
      <c r="D67" s="1">
        <v>3.9166666666666665</v>
      </c>
      <c r="E67" s="1">
        <v>5.54</v>
      </c>
      <c r="F67" s="1">
        <v>2.6790676632097483</v>
      </c>
      <c r="G67" s="1">
        <v>2.401876</v>
      </c>
      <c r="H67" s="1">
        <v>42.0009059906006</v>
      </c>
      <c r="I67" s="1">
        <v>36.8</v>
      </c>
      <c r="J67" s="1">
        <v>20.05792268117268</v>
      </c>
      <c r="K67" s="1">
        <v>17.5</v>
      </c>
      <c r="L67" s="1">
        <v>22.366666666666664</v>
      </c>
      <c r="M67" s="1">
        <v>21.2</v>
      </c>
      <c r="N67" s="1">
        <v>0.42536722392368764</v>
      </c>
      <c r="O67" s="1">
        <v>11649</v>
      </c>
      <c r="P67" s="1">
        <v>9908</v>
      </c>
      <c r="Q67" s="1">
        <v>0.9</v>
      </c>
      <c r="R67" s="1">
        <v>0.86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f t="shared" si="5"/>
        <v>0</v>
      </c>
      <c r="AB67" s="1">
        <f t="shared" si="4"/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</v>
      </c>
      <c r="AI67" s="1">
        <v>1</v>
      </c>
      <c r="AJ67" s="1">
        <v>0</v>
      </c>
      <c r="AK67" s="1">
        <v>0</v>
      </c>
      <c r="AL67" s="1">
        <v>0</v>
      </c>
      <c r="AM67" s="1">
        <v>0</v>
      </c>
      <c r="AN67" s="1">
        <v>9.366666666666667</v>
      </c>
      <c r="AO67" s="1">
        <v>8.6</v>
      </c>
      <c r="AP67" s="1">
        <v>0.9634110594802012</v>
      </c>
      <c r="AQ67" s="1">
        <v>0.391961866027332</v>
      </c>
      <c r="AR67" s="1">
        <v>0.38160609160243775</v>
      </c>
      <c r="AS67" s="1">
        <v>20.43926960927132</v>
      </c>
      <c r="AT67" s="1" t="s">
        <v>40</v>
      </c>
    </row>
    <row r="68" spans="1:46" ht="12">
      <c r="A68" s="2" t="s">
        <v>55</v>
      </c>
      <c r="B68" s="1">
        <v>111</v>
      </c>
      <c r="C68" s="1">
        <f t="shared" si="3"/>
        <v>1970</v>
      </c>
      <c r="D68" s="1">
        <v>5.98</v>
      </c>
      <c r="E68" s="1">
        <v>3.9166666666666665</v>
      </c>
      <c r="F68" s="1">
        <v>1.1316433201663734</v>
      </c>
      <c r="G68" s="1">
        <v>2.6790676632097483</v>
      </c>
      <c r="H68" s="1">
        <v>44.269567871093734</v>
      </c>
      <c r="I68" s="1">
        <f>H67</f>
        <v>42.0009059906006</v>
      </c>
      <c r="J68" s="1">
        <v>22.99928703308106</v>
      </c>
      <c r="K68" s="1">
        <f>J67</f>
        <v>20.05792268117268</v>
      </c>
      <c r="L68" s="1">
        <v>21.42</v>
      </c>
      <c r="M68" s="1">
        <v>22.366666666666664</v>
      </c>
      <c r="N68" s="1">
        <v>0.4530733176118614</v>
      </c>
      <c r="O68" s="1">
        <v>13233</v>
      </c>
      <c r="P68" s="1">
        <f>O67</f>
        <v>11649</v>
      </c>
      <c r="Q68" s="1">
        <v>0.9</v>
      </c>
      <c r="R68" s="1">
        <f>Q67</f>
        <v>0.9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f t="shared" si="5"/>
        <v>0</v>
      </c>
      <c r="AB68" s="1">
        <f t="shared" si="4"/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1</v>
      </c>
      <c r="AK68" s="1">
        <v>0</v>
      </c>
      <c r="AL68" s="1">
        <v>0</v>
      </c>
      <c r="AM68" s="1">
        <v>0</v>
      </c>
      <c r="AN68" s="1">
        <v>11.433333333333332</v>
      </c>
      <c r="AO68" s="1">
        <v>9.366666666666667</v>
      </c>
      <c r="AP68" s="1">
        <v>0.7478529740586095</v>
      </c>
      <c r="AQ68" s="1">
        <v>0.4214102361870804</v>
      </c>
      <c r="AR68" s="1">
        <v>0.391961866027332</v>
      </c>
      <c r="AS68" s="1">
        <v>21.93676736167373</v>
      </c>
      <c r="AT68" s="1">
        <v>20.43926960927132</v>
      </c>
    </row>
    <row r="69" spans="1:46" ht="12">
      <c r="A69" s="2" t="s">
        <v>55</v>
      </c>
      <c r="B69" s="1">
        <v>111</v>
      </c>
      <c r="C69" s="1">
        <f t="shared" si="3"/>
        <v>1975</v>
      </c>
      <c r="D69" s="1">
        <v>6.66</v>
      </c>
      <c r="E69" s="1">
        <v>5.98</v>
      </c>
      <c r="F69" s="1">
        <v>2.284801296182402</v>
      </c>
      <c r="G69" s="1">
        <v>1.1316433201663734</v>
      </c>
      <c r="H69" s="1">
        <v>44.74691925048828</v>
      </c>
      <c r="I69" s="1">
        <f>H68</f>
        <v>44.269567871093734</v>
      </c>
      <c r="J69" s="1">
        <v>26.127733993530278</v>
      </c>
      <c r="K69" s="1">
        <f>J68</f>
        <v>22.99928703308106</v>
      </c>
      <c r="L69" s="1">
        <v>21.46</v>
      </c>
      <c r="M69" s="1">
        <v>21.42</v>
      </c>
      <c r="N69" s="1">
        <v>0.48240890009646775</v>
      </c>
      <c r="O69" s="1">
        <v>14271</v>
      </c>
      <c r="P69" s="1">
        <f>O68</f>
        <v>13233</v>
      </c>
      <c r="Q69" s="1">
        <v>0.91</v>
      </c>
      <c r="R69" s="1">
        <f>Q68</f>
        <v>0.9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f t="shared" si="5"/>
        <v>0</v>
      </c>
      <c r="AB69" s="1">
        <f t="shared" si="4"/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1">
        <v>1</v>
      </c>
      <c r="AL69" s="1">
        <v>0</v>
      </c>
      <c r="AM69" s="1">
        <v>0</v>
      </c>
      <c r="AN69" s="1">
        <v>13.55</v>
      </c>
      <c r="AO69" s="1">
        <v>11.433333333333332</v>
      </c>
      <c r="AP69" s="1">
        <v>-0.3114331895082427</v>
      </c>
      <c r="AQ69" s="1">
        <v>0.45715762610040167</v>
      </c>
      <c r="AR69" s="1">
        <v>0.4214102361870804</v>
      </c>
      <c r="AS69" s="1">
        <v>22.422230100711936</v>
      </c>
      <c r="AT69" s="1">
        <v>21.93676736167373</v>
      </c>
    </row>
    <row r="70" spans="1:46" ht="12">
      <c r="A70" s="2" t="s">
        <v>55</v>
      </c>
      <c r="B70" s="1">
        <v>111</v>
      </c>
      <c r="C70" s="1">
        <f t="shared" si="3"/>
        <v>1980</v>
      </c>
      <c r="D70" s="1">
        <v>8.2</v>
      </c>
      <c r="E70" s="1">
        <v>6.66</v>
      </c>
      <c r="F70" s="1">
        <v>1.6675912285799002</v>
      </c>
      <c r="G70" s="1">
        <v>2.284801296182402</v>
      </c>
      <c r="H70" s="1">
        <v>40.94890213012696</v>
      </c>
      <c r="I70" s="1">
        <f>H69</f>
        <v>44.74691925048828</v>
      </c>
      <c r="J70" s="1">
        <v>28.30980987548826</v>
      </c>
      <c r="K70" s="1">
        <f>J69</f>
        <v>26.127733993530278</v>
      </c>
      <c r="L70" s="1">
        <v>21.04</v>
      </c>
      <c r="M70" s="1">
        <v>21.46</v>
      </c>
      <c r="N70" s="1">
        <v>0.48813308353401397</v>
      </c>
      <c r="O70" s="1">
        <v>15502</v>
      </c>
      <c r="P70" s="1">
        <f>O69</f>
        <v>14271</v>
      </c>
      <c r="Q70" s="1">
        <v>0.9</v>
      </c>
      <c r="R70" s="1">
        <f>Q69</f>
        <v>0.91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f t="shared" si="5"/>
        <v>0</v>
      </c>
      <c r="AB70" s="1">
        <f t="shared" si="4"/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</v>
      </c>
      <c r="AI70" s="1">
        <v>0</v>
      </c>
      <c r="AJ70" s="1">
        <v>0</v>
      </c>
      <c r="AK70" s="1">
        <v>0</v>
      </c>
      <c r="AL70" s="1">
        <v>1</v>
      </c>
      <c r="AM70" s="1">
        <v>0</v>
      </c>
      <c r="AN70" s="1">
        <v>14.366666666666665</v>
      </c>
      <c r="AO70" s="1">
        <v>13.55</v>
      </c>
      <c r="AP70" s="1">
        <v>0.08066833825147085</v>
      </c>
      <c r="AQ70" s="1">
        <v>0.47657685226367974</v>
      </c>
      <c r="AR70" s="1">
        <v>0.45715762610040167</v>
      </c>
      <c r="AS70" s="1">
        <v>24.71033965967949</v>
      </c>
      <c r="AT70" s="1">
        <v>22.422230100711936</v>
      </c>
    </row>
    <row r="71" spans="1:46" ht="12">
      <c r="A71" s="2" t="s">
        <v>55</v>
      </c>
      <c r="B71" s="1">
        <v>111</v>
      </c>
      <c r="C71" s="1">
        <f>C66</f>
        <v>1985</v>
      </c>
      <c r="D71" s="1">
        <v>5.933333333333334</v>
      </c>
      <c r="E71" s="1">
        <v>8.2</v>
      </c>
      <c r="F71" s="1">
        <v>1.0220527232898022</v>
      </c>
      <c r="G71" s="1">
        <v>1.6675912285799002</v>
      </c>
      <c r="H71" s="1">
        <v>40.96716562906902</v>
      </c>
      <c r="I71" s="1">
        <f>H70</f>
        <v>40.94890213012696</v>
      </c>
      <c r="J71" s="1">
        <v>28.87716515858968</v>
      </c>
      <c r="K71" s="1">
        <f>J70</f>
        <v>28.30980987548826</v>
      </c>
      <c r="L71" s="1">
        <v>20.61666666666667</v>
      </c>
      <c r="M71" s="1">
        <v>21.04</v>
      </c>
      <c r="N71" s="1">
        <v>0.48729490518109053</v>
      </c>
      <c r="O71" s="1">
        <v>16848</v>
      </c>
      <c r="P71" s="1">
        <f>O70</f>
        <v>15502</v>
      </c>
      <c r="Q71" s="1">
        <v>0.99</v>
      </c>
      <c r="R71" s="1">
        <f>Q70</f>
        <v>0.9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f t="shared" si="5"/>
        <v>0</v>
      </c>
      <c r="AB71" s="1">
        <f t="shared" si="4"/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</v>
      </c>
      <c r="AI71" s="1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11.266666666666667</v>
      </c>
      <c r="AO71" s="1">
        <v>14.366666666666665</v>
      </c>
      <c r="AP71" s="1">
        <v>-1.278965465545952</v>
      </c>
      <c r="AQ71" s="1">
        <v>0.4943758104206801</v>
      </c>
      <c r="AR71" s="1">
        <v>0.47657685226367974</v>
      </c>
      <c r="AS71" s="1">
        <v>21.942853446717503</v>
      </c>
      <c r="AT71" s="1">
        <v>24.71033965967949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L. Bocconi</dc:creator>
  <cp:keywords/>
  <dc:description/>
  <cp:lastModifiedBy>Università L. Bocconi</cp:lastModifiedBy>
  <dcterms:created xsi:type="dcterms:W3CDTF">1998-09-24T15:44:18Z</dcterms:created>
  <cp:category/>
  <cp:version/>
  <cp:contentType/>
  <cp:contentStatus/>
</cp:coreProperties>
</file>